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1"/>
  </bookViews>
  <sheets>
    <sheet name="D14 RUP CIAMPA" sheetId="1" r:id="rId1"/>
    <sheet name="D14 AIELLO" sheetId="2" r:id="rId2"/>
  </sheets>
  <definedNames>
    <definedName name="_1intestazione_1">#REF!</definedName>
    <definedName name="_2intestazione_2">#REF!</definedName>
    <definedName name="_3intestazione_3">#REF!</definedName>
    <definedName name="_4intestazione_4">#REF!</definedName>
    <definedName name="_5intestazione_5">#REF!</definedName>
    <definedName name="_xlnm.Print_Area" localSheetId="1">'D14 AIELLO'!$H$1:$AF$101</definedName>
    <definedName name="_xlnm.Print_Area" localSheetId="0">'D14 RUP CIAMPA'!$H$1:$AG$54</definedName>
    <definedName name="Excel_BuiltIn__FilterDatabase">'D14 AIELLO'!$L$1:$L$165</definedName>
    <definedName name="intestazione">#REF!</definedName>
    <definedName name="OLE_LINK3" localSheetId="0">'D14 RUP CIAMPA'!$U$48</definedName>
    <definedName name="_xlnm.Print_Titles" localSheetId="1">'D14 AIELLO'!$1:$3</definedName>
    <definedName name="_xlnm.Print_Titles" localSheetId="0">'D14 RUP CIAMPA'!$1:$3</definedName>
  </definedNames>
  <calcPr fullCalcOnLoad="1"/>
</workbook>
</file>

<file path=xl/sharedStrings.xml><?xml version="1.0" encoding="utf-8"?>
<sst xmlns="http://schemas.openxmlformats.org/spreadsheetml/2006/main" count="1262" uniqueCount="642">
  <si>
    <t xml:space="preserve">DITTA T.L.  INFISSI via Magellano, 12 - 56016 S.Giovanni alla Vena P. I.V.A. 01885620508 </t>
  </si>
  <si>
    <t>630        31/05/12</t>
  </si>
  <si>
    <t>90GG.</t>
  </si>
  <si>
    <t>MENICAGLI</t>
  </si>
  <si>
    <t>F lavori urgenti eliminazione pericolo derivante da pozzetti emergenti nel giardino scuola elementare Newbery</t>
  </si>
  <si>
    <t>470                              16/04/12</t>
  </si>
  <si>
    <t xml:space="preserve">ditta Venturi Fulvio Edilizia Srl di 56010 Asciano Pisano (PI) P.IVA 01834690503 </t>
  </si>
  <si>
    <t xml:space="preserve">G lavori urgenti di ripristino tetto scuola elementare Newbery - affidamento lavori tramite cottimo fiduciario </t>
  </si>
  <si>
    <t>417                03/04/12</t>
  </si>
  <si>
    <t xml:space="preserve">ditta Venturi FulvioEdilizia Srl di 56010 Asciano Pisano (PI) P.IVA 01834690503 </t>
  </si>
  <si>
    <t>H lavori urgenti di adattamento ad aula scolastica dei locali ex presidenza e inglese al 1° piano scuola Collodi:</t>
  </si>
  <si>
    <t>610                       24/05/12</t>
  </si>
  <si>
    <t>I lavori urgenti di riparazione tubazione fosse biologiche della scuola elementare Don Milani</t>
  </si>
  <si>
    <t>611                      24/05/12</t>
  </si>
  <si>
    <t>ditta Perini Renzo di Terricciola (PI) P.IVA 01144660501</t>
  </si>
  <si>
    <t>J lavori urgenti di rifacimento in materiale antiscivolo del piano di calpestio rampa accesso principale della scuola elementare Novelli</t>
  </si>
  <si>
    <t>704                         14/06/12</t>
  </si>
  <si>
    <t>ditta  Edilservice Snc di Pisani M. &amp; Fuschetto A. 56010 Miglarino (PI) P.IVA 01945330502</t>
  </si>
  <si>
    <t>K risanamento intonaci e porzioni di soffitto in vari edifici sede di scuola elementare</t>
  </si>
  <si>
    <t>780                 02/07/12</t>
  </si>
  <si>
    <t xml:space="preserve"> S2M Sas di 56121 Ospedaletto (PI) P.IVA 01996850507</t>
  </si>
  <si>
    <t>L sistemazione cancelli e recinzione in ferro scuola elementare Filzi</t>
  </si>
  <si>
    <t>781                 02/07/12</t>
  </si>
  <si>
    <t xml:space="preserve">ditta Vangeli Valerio Via Garibaldi n. 6 Filandari (VV) P.. IVA 02832790790 </t>
  </si>
  <si>
    <t>M rifacimento copertura delle pensiline esterne scuola elementare Viviani</t>
  </si>
  <si>
    <t>802               05/07/12</t>
  </si>
  <si>
    <t xml:space="preserve">ditta “CA. &amp; VA. S.r.l.” Filandari (VV), Via Garibaldi n. 6 P. IVA 02832790790 </t>
  </si>
  <si>
    <t>45GG.</t>
  </si>
  <si>
    <t>N  rifacimento e sistemazione infissi in legno scuola elementare Rismondo</t>
  </si>
  <si>
    <t>858                        18/07/12</t>
  </si>
  <si>
    <t>ditta T.L. Infissi S.R.L. 56016 S.Giovanni alla Vena (PI)  P.IVA 01885620508</t>
  </si>
  <si>
    <t>O rifacimento wc maschi e femmine al 1° piano scuola elementare D. Chiesa</t>
  </si>
  <si>
    <t>1055          20/09/12</t>
  </si>
  <si>
    <t>P messa in sicurezza soffitti aule scuole elementari Biagi, Toti e D. Chiesa</t>
  </si>
  <si>
    <t>1067           24/09/12</t>
  </si>
  <si>
    <t>Affidamento diretto</t>
  </si>
  <si>
    <t>1067           24/09/2012</t>
  </si>
  <si>
    <t>Q realizzazione  sistema antivolatili cavedi scuola elementare Toti</t>
  </si>
  <si>
    <t>1121  04/10/12</t>
  </si>
  <si>
    <t>R lavori urgenti di ricerca perdite e riparazione tubazioni dei wc al p.t. scuola Don Milani</t>
  </si>
  <si>
    <t>1305        21/11/12</t>
  </si>
  <si>
    <t>SCUOLE ELEMENTARI - MANUTENZIONE STRAORDINARIA E ADEGUAMENTI</t>
  </si>
  <si>
    <r>
      <t xml:space="preserve">Fanno parte dell'intervento una serie di progetti di manutenzione straordinaria volti sostanzialmente alla sicurezza nelle scuole, tutti redatti a livello esecutivo e approvati dal Comitato Tecnico Amministrativo del Ministero delle Infrastrutture nella riunione del 27.07.2011, da finanziarsi per € 1.150.000 con  </t>
    </r>
    <r>
      <rPr>
        <b/>
        <sz val="9"/>
        <rFont val="Arial Narrow"/>
        <family val="2"/>
      </rPr>
      <t>c</t>
    </r>
    <r>
      <rPr>
        <sz val="9"/>
        <rFont val="Arial Narrow"/>
        <family val="2"/>
      </rPr>
      <t>ontributi Cipe, attualmente non ancora concessi: l'intervento è stato riproposto nel 2013</t>
    </r>
  </si>
  <si>
    <t>A lavori di spillamento acqua da bere direttamente dal punto di consegna al punto di utilizzo scuole pilota</t>
  </si>
  <si>
    <t>L'INTERVENTO FA PARTE DI UN UNICO PROGETTO IN CORSO DI REALIZZAZIONE</t>
  </si>
  <si>
    <t>MARTINI</t>
  </si>
  <si>
    <t>B manutenzione straordinaria scala di accesso al 1° piano scuola elementare De Sanctis ad uso portatori di handicap</t>
  </si>
  <si>
    <t>Contributo Regionale per Opere Pubbliche diverse</t>
  </si>
  <si>
    <t>1363        03/12/12</t>
  </si>
  <si>
    <t>J56E12000820004</t>
  </si>
  <si>
    <t>ora &amp; C. di Mora Gian Luigi e Figli S.n.c Loc Guamo, via S. Pieretto 24/26 Z.I. Capannori (LU) - P.I.00371940461</t>
  </si>
  <si>
    <t>il lavoro è stato svolto: mancano stato finale e CRE</t>
  </si>
  <si>
    <t>BARBIERI</t>
  </si>
  <si>
    <t>C manutenzione straordinaria impianto termico scuola elementare Battisti</t>
  </si>
  <si>
    <t>1180        17/10/12</t>
  </si>
  <si>
    <t>J56E12000690004</t>
  </si>
  <si>
    <t xml:space="preserve"> Ditta Boni e Scarpellini Via Metastasio  21/23, 56010 – San Giuliano Terme (Pi) P.I 00181710500</t>
  </si>
  <si>
    <t>8GG.</t>
  </si>
  <si>
    <t>POLI</t>
  </si>
  <si>
    <t>D manutenzione straordinaria per adeguamenti normativi impianti elettrici scuola elementare Toti</t>
  </si>
  <si>
    <t>1576        28/12/12</t>
  </si>
  <si>
    <t>J56E12000850004</t>
  </si>
  <si>
    <t>GI</t>
  </si>
  <si>
    <t>da fare gara</t>
  </si>
  <si>
    <t>SCUOLE ELEMENTARI - SOSTITUZIONE INFISSI PER CONTENIMENTO ENERGETICO</t>
  </si>
  <si>
    <t>MANUTENZIONE STRAORDINARIA SCUOLE MEDIE</t>
  </si>
  <si>
    <t>SCUOLE MEDIE</t>
  </si>
  <si>
    <t>SCUOLE MEDIE- INTERVENTI DI BONIFICA AMIANTO</t>
  </si>
  <si>
    <t>0404</t>
  </si>
  <si>
    <t>PAM - SCUOLE MEDIE ELIMINAZIONE BARRIERE ARCHITETTONICHE</t>
  </si>
  <si>
    <t>SCUOLE MEDIE - INTERVENTI URGENTI</t>
  </si>
  <si>
    <t>previsione di spesa aumentata da 150.000,00 a 250.000,00 con variazione di bilancio</t>
  </si>
  <si>
    <r>
      <t xml:space="preserve">A sistemazione palestra Galilei parte di copertura deteriorata vicino alla struttura laterale degli spogliatoi affidamento alla ditta </t>
    </r>
    <r>
      <rPr>
        <i/>
        <sz val="8"/>
        <rFont val="Arial Narrow"/>
        <family val="2"/>
      </rPr>
      <t>EDILSERVIZI S.N.C. DI CAPPAGLI E PISANI</t>
    </r>
  </si>
  <si>
    <t>493            19/04/12</t>
  </si>
  <si>
    <t>itta EDILSERVIZI s.n.c. di Cappagli &amp; Pisani, via della Gherardesca, 7P – 56121 Ospedaletto (Pi) –P.IVA 01476250509</t>
  </si>
  <si>
    <t xml:space="preserve">                           </t>
  </si>
  <si>
    <t xml:space="preserve">MIGLIACCIO </t>
  </si>
  <si>
    <t>B lavori urgenti scuole medie Fucini - Galilei - Mazzini - Gamerra</t>
  </si>
  <si>
    <t>Alienazioni Beni Patrimoniali</t>
  </si>
  <si>
    <t>645        05/06/12</t>
  </si>
  <si>
    <t xml:space="preserve"> VENTURI Fulvio Edilizia s.r.l. viale dei Pioppi, 8 56010 Asciano Pisano (PI)– Part.IVA 01834690503</t>
  </si>
  <si>
    <t>120GG.</t>
  </si>
  <si>
    <t>C lavori urgenti di manutenz.straordin. Scuole medie Fibonacci - Pisano - Toniolo</t>
  </si>
  <si>
    <t>672            08/06/12</t>
  </si>
  <si>
    <t>Betonterra Costruzioni s.r.l.Via delle Conserve 4, 56010 – Arena Metato S.G.T. (Pi) P.I 00336020508</t>
  </si>
  <si>
    <t>D lavori urgenti per sostituzione infissi esterni complesso scolastico S. Francesco 2° lotto</t>
  </si>
  <si>
    <t>978           05/04/12</t>
  </si>
  <si>
    <t>T.L.  INFISSI via Magellano,12 - 56016 S.Giovanni alla Vena (PI) P.I.V.A. 01885620508</t>
  </si>
  <si>
    <t>SCUOLE MEDIE - MANUTENZIONE STRAORDINARIA E ADEGUAMENTI</t>
  </si>
  <si>
    <t>ffanno parte dell'intervento una serie di  progetti di manutenzione straordinaria volti sostanzialmente alla sicurezza nelle scuole, tutti redatti a livello esecutivo e approvati dal Comitato tecnico Amministrativo del Ministero delle Infrastrutture nella riunione del 27.07.2011, da finanziatrsi per € 300.000 con  contributi Cipe, attualmente non ancora concessi.L'intervento è stato riproposto nel 2013</t>
  </si>
  <si>
    <t>A manutenzione straordinaria e adeguamento tubazioni di scarico scuola media Fibonacci</t>
  </si>
  <si>
    <t>656                07/06/12</t>
  </si>
  <si>
    <t>MET S.r.l. Via Lavoria, 61 56040 LAVORIA DI CENAIA – CRESPINA (PI) – P.IVA 01356120509</t>
  </si>
  <si>
    <t>B manutenzione straordinaria per distacco intonaci scuola media N. Pisano</t>
  </si>
  <si>
    <t>1029             14/09/12</t>
  </si>
  <si>
    <t>ditta AGOSTINELLI Angelo Via Ordine di S.Stefano, 119 56128 MARINA di PISA (PI) P. IVA  01882600503</t>
  </si>
  <si>
    <t>C  lavori di manutenzione straordinaria porzione di copertura scuola media Mazzini</t>
  </si>
  <si>
    <t xml:space="preserve">1196         23/10/12  </t>
  </si>
  <si>
    <t>Società Toscana Energia Green S.P.A. via Ciliegiole 43, 51100 (PT) P.I.01187460504</t>
  </si>
  <si>
    <t>DEL CHICCA</t>
  </si>
  <si>
    <t>D manutenzione straordinaria per adeguamenti normativi impianti elettrici scuola media Gamerra succursale II lotto: impianti e quadri elettrici, palestra, spogliatoi, bagni, smistamento pasti, cavo informatica. Affidamento lavori a impresa PGL impianti di Vicopisano (PI)</t>
  </si>
  <si>
    <t>1332         28/11/12</t>
  </si>
  <si>
    <t>J56E12000810004</t>
  </si>
  <si>
    <t>PGL IMPIANTI S.R.L. VICOPISANO (PI) Via Prov.le Vicarese n. 347 loc. S. Giovanni alla Vena (P.I.: 01504990506)</t>
  </si>
  <si>
    <t>75GG.</t>
  </si>
  <si>
    <r>
      <t xml:space="preserve">* la data è quella della pubblicazione da parte dei messi                     </t>
    </r>
    <r>
      <rPr>
        <sz val="9"/>
        <color indexed="10"/>
        <rFont val="Arial Narrow"/>
        <family val="2"/>
      </rPr>
      <t xml:space="preserve">       SOSPENSIONE, POICHE' LA SCUOLA COSTITUIVA SEGGIO ELETTORALE, DAL 20/02/13AL 26/02/13</t>
    </r>
  </si>
  <si>
    <t>E manutenzione straordinaria per adeguamenti normativi impianti elettrici scuola media Toniolo succurs. e elementare Toti</t>
  </si>
  <si>
    <t>J56E12000860004</t>
  </si>
  <si>
    <t>DA FARE GARA</t>
  </si>
  <si>
    <t>SCUOLE MEDIE - SOST.VETRI E INFISSI PER CONT.ENERG.</t>
  </si>
  <si>
    <t>ELENCO OPERATORI CHE HANNO PRESENTATO OFFERTA  operatori/e con partita IVA</t>
  </si>
  <si>
    <t>0105</t>
  </si>
  <si>
    <t>CINI</t>
  </si>
  <si>
    <t>J56J11000380004</t>
  </si>
  <si>
    <t>CIUFFI</t>
  </si>
  <si>
    <t xml:space="preserve"> Ditta BOLLONI COSTRUZIONI S.R.L. Di Margharet Bolloni &amp; C. Via Carducci 64 Loc. La Fontina 56017 San Giuliano Terme PI - P. IVA  01627030503</t>
  </si>
  <si>
    <t>J58C12000080004</t>
  </si>
  <si>
    <t>J56I11000090004</t>
  </si>
  <si>
    <t>Ditta BOLLONI COSTRUZIONI S.R.L. Di Margharet Bolloni &amp; C. Via Carducci 64 Loc. La Fontina 56017 San Giuliano Terme PI - P. IVA  01627030503</t>
  </si>
  <si>
    <t>Ditta COLI GIULIANO &amp; LUCIANO s.n.c. Via di Cardeta 10 – Madonna dell’Acqua San Giuliano Terme (PI) P.IVA 00237380506</t>
  </si>
  <si>
    <t>3GG.</t>
  </si>
  <si>
    <t>SARTOR</t>
  </si>
  <si>
    <t>Gambini Costruzioni S.A.S. P.I. 1577890500; F.lli Colloca P.I. 1572380507; Agostinelli Angelo P.I. 01882600503; Betonterra Costruzioni s.r.l. P.I. 00336020508;</t>
  </si>
  <si>
    <t xml:space="preserve"> verbale di gara ufficiosa 29-02-12 - 5 ditte: Gambini Costruzioni S.A.S. P.I. 1577890500; F.lli Colloca P.I. 1572380507; Colombani Costruzioni P.I. 01722080502; Agostinelli Angelo P.I. 01882600503; Betonterra Costruzioni s.r.l. P.I. 00336020508;</t>
  </si>
  <si>
    <t>Ciampa</t>
  </si>
  <si>
    <t>19gg</t>
  </si>
  <si>
    <t>61gg</t>
  </si>
  <si>
    <t>63gg</t>
  </si>
  <si>
    <t>verbale di gara ufficiosa 02-07-12 - 5 ditte: Ediltecna SRL P.I. 01315260503; Di Ruscio Rag. Roberto P.I. 01437180506; Gambini Costruzioni S.A.S. P.I. 1577890500; Bolloni Costruzioni s.n.c.  P.I.01627030503; Pisana Costruzioni S.R.L. P.I.01509630503;</t>
  </si>
  <si>
    <t>Di Ruscio Rag. Roberto P.I. 01437180506; Gambini Costruzioni S.A.S. P.I. 1577890500; Bolloni Costruzioni s.n.c.  P.I.01627030503; Pisana Costruzioni S.R.L. P.I.01509630503;</t>
  </si>
  <si>
    <t>52gg</t>
  </si>
  <si>
    <t>48gg</t>
  </si>
  <si>
    <t>88gg</t>
  </si>
  <si>
    <t>89gg</t>
  </si>
  <si>
    <t>35gg</t>
  </si>
  <si>
    <t xml:space="preserve"> verbale di gara ufficiosa 10-05-12 - 5 ditte: Pisana Costruzioni S.R.L. P.I.01509630503; F.lli Colloca snc P.I 01572380507; Silvestri Renzo di Silvestri Luciano P.I. 00918190505; Italian Garden SRL P.I. 0150320514; Betonterra Costruzioni s.r.l. P.I. 00336020508;</t>
  </si>
  <si>
    <t xml:space="preserve"> Pisana Costruzioni S.R.L. P.I.01509630503; F.lli Colloca snc P.I 01572380507; Silvestri Renzo di Silvestri Luciano P.I. 00918190505; Italian Garden SRL P.I. 0150320514; Betonterra Costruzioni s.r.l. P.I. 00336020508;</t>
  </si>
  <si>
    <t>90gg</t>
  </si>
  <si>
    <t>verbale gara del 02-07-2012 - 5 ditte: Agostinelli Angelo P.I. 01882600503; F.lli Colloca snc P.I 01572380507; Colombani Costruzioni P.I. 01722080502; FAL Costruzioni; Betonterra Costruzioni s.r.l. P.I. 00336020508;</t>
  </si>
  <si>
    <t>F.lli Colloca snc P.I 01572380507; Colombani Costruzioni P.I. 01722080502; Betonterra Costruzioni s.r.l. P.I. 00336020508;</t>
  </si>
  <si>
    <t>verbale di gara ufficiosa del 02-07-2012 - 5 ditte: Edil Costruz. Di Iannuzzo Leonardo P.I. 01584840506; Cecchetti Ermanno Costruz. P.I. 01617130503; Venturi Fulvio Edilizia P.I. 01834690503; Silvestri Renzo di Silvestri Luciano P.I. 00918190505; Gambini Costruzioni S.A.S. P.I. 1577890500;</t>
  </si>
  <si>
    <t>Edil Costruz. Di Iannuzzo Leonardo P.I. 01584840506; Cecchetti Ermanno Costruz. P.I. 01617130503; Venturi Fulvio Edilizia P.I. 01834690503; Silvestri Renzo di Silvestri Luciano P.I. 00918190505; Gambini Costruzioni S.A.S. P.I. 1577890500;</t>
  </si>
  <si>
    <t>41gg</t>
  </si>
  <si>
    <t>verbale di gara ufficiosa 02-07-12 - 5 ditte: Colombani Costruzioni P.I. 01722080502 ; Venturi Fulvio Edilizia P.IVA01834690503; Silvestri Renzo di Silvestri Luciano P.I. 00918190505; Italian Garden SRL P.I. 0150320514; Betonterra Costruzioni s.r.l. P.I. 00336020508;</t>
  </si>
  <si>
    <t>Colombani Costruzioni P.I. 01722080502 ; Venturi Fulvio Edilizia P.IVA01834690503; Silvestri Renzo di Silvestri Luciano P.I. 00918190505; Italian Garden SRL P.I. 0150320514; Betonterra Costruzioni s.r.l. P.I. 00336020508;</t>
  </si>
  <si>
    <t>70gg</t>
  </si>
  <si>
    <t>15gg</t>
  </si>
  <si>
    <t>verbale gara del 09-11-2012 - 5 ditte: MET SRL P.I. 01356120509; S2M Sas di Smriglio S. e Lanzoni M.  P.I. 01996850507; Agostinelli Angelo P.I. 01882600503; Venturi Fulvio Edilizia P.IVA01834690503; Gambini Costruzioni S.A.S. P.I. 1577890500;</t>
  </si>
  <si>
    <t>MET SRL P.I. 01356120509; S2M Sas di Smriglio S. e Lanzoni M.  P.I. 01996850507; Agostinelli Angelo P.I. 01882600503; Gambini Costruzioni S.A.S. P.I. 1577890500;</t>
  </si>
  <si>
    <t>33gg</t>
  </si>
  <si>
    <t>verbale gara del 09-11-2012 - 6 ditte: MET SRL P.I. 01356120509; S2M Sas di Smriglio S. e Lanzoni M.  P.I. 01996850507; Agostinelli Angelo P.I. 01882600503; Silvestri Renzo di Silvestri Luciano P.I. 00918190505; Ediltecna SRL P.I. 01315260503; Bolloni Costruzioni s.n.c.  P.I.01627030503;</t>
  </si>
  <si>
    <t>MET SRL P.I. 01356120509; S2M Sas di Smriglio S. e Lanzoni M.  P.I. 01996850507; Agostinelli Angelo P.I. 01882600503; Silvestri Renzo di Silvestri Luciano P.I. 00918190505; Ediltecna SRL P.I. 01315260503; Bolloni Costruzioni s.n.c.  P.I. 01627030503;</t>
  </si>
  <si>
    <t>59gg</t>
  </si>
  <si>
    <t>verbale gara del 09-11-2012 - 5 ditte:  Agostinelli Angelo P.I. 01882600503; Ediltecna SRL P.I. 01315260503; Italian Garden SRL P.I. 0150320514; Betonterra Costruzioni s.r.l. P.I. 00336020508; Gambini Costruzioni S.A.S. P.I. 1577890500;</t>
  </si>
  <si>
    <t>Betonterra Costruzioni s.r.l. P.I. 00336020508; Gambini Costruzioni S.A.S. P.I. 1577890500;</t>
  </si>
  <si>
    <t>54gg</t>
  </si>
  <si>
    <t xml:space="preserve"> verbale gara del  28-11-2012 - 5 ditte: Edil Costruz. Di Iannuzzo Leonardo P.I. 01584840506; Cecchetti Ermanno Costruz. P.I. 01617130503; Agostinelli Angelo P.I. 01882600503; Grassimi Impianti SRL P.I. 01616210504; Colombani Costruzioni P.I. 01722080502;</t>
  </si>
  <si>
    <t xml:space="preserve"> Edil Costruz. Di Iannuzzo Leonardo P.I. 01584840506; Cecchetti Ermanno Costruz. P.I. 01617130503; Agostinelli Angelo P.I. 01882600503; Grassimi Impianti SRL P.I. 01616210504; Colombani Costruzioni P.I. 01722080502;</t>
  </si>
  <si>
    <r>
      <t xml:space="preserve">CUP - </t>
    </r>
    <r>
      <rPr>
        <b/>
        <sz val="9"/>
        <color indexed="10"/>
        <rFont val="Arial Narrow"/>
        <family val="2"/>
      </rPr>
      <t>CIG</t>
    </r>
  </si>
  <si>
    <t>Importo complessivo appalto a base d'asta iva esclusa</t>
  </si>
  <si>
    <r>
      <t xml:space="preserve">J56E12000050004 - </t>
    </r>
    <r>
      <rPr>
        <sz val="9"/>
        <color indexed="10"/>
        <rFont val="Arial Narrow"/>
        <family val="2"/>
      </rPr>
      <t>ZCD03A51F2</t>
    </r>
  </si>
  <si>
    <r>
      <t xml:space="preserve">J56E12000140004 - </t>
    </r>
    <r>
      <rPr>
        <sz val="9"/>
        <color indexed="10"/>
        <rFont val="Arial Narrow"/>
        <family val="2"/>
      </rPr>
      <t>Z3C03F16C4</t>
    </r>
  </si>
  <si>
    <r>
      <t xml:space="preserve">J56E12000150005 - </t>
    </r>
    <r>
      <rPr>
        <sz val="9"/>
        <color indexed="10"/>
        <rFont val="Arial Narrow"/>
        <family val="2"/>
      </rPr>
      <t>Z7404121BE</t>
    </r>
  </si>
  <si>
    <r>
      <t xml:space="preserve">J56E12000140004 - </t>
    </r>
    <r>
      <rPr>
        <sz val="9"/>
        <color indexed="10"/>
        <rFont val="Arial Narrow"/>
        <family val="2"/>
      </rPr>
      <t>Z3B0596F24</t>
    </r>
  </si>
  <si>
    <r>
      <t xml:space="preserve">J56E12000250004 - </t>
    </r>
    <r>
      <rPr>
        <sz val="9"/>
        <color indexed="10"/>
        <rFont val="Arial Narrow"/>
        <family val="2"/>
      </rPr>
      <t>Z2906089F6</t>
    </r>
  </si>
  <si>
    <r>
      <t xml:space="preserve">J56E12000250004 - </t>
    </r>
    <r>
      <rPr>
        <sz val="9"/>
        <color indexed="10"/>
        <rFont val="Arial Narrow"/>
        <family val="2"/>
      </rPr>
      <t>ZCA04C6107</t>
    </r>
  </si>
  <si>
    <r>
      <t xml:space="preserve">J56E12000250004 - </t>
    </r>
    <r>
      <rPr>
        <sz val="9"/>
        <color indexed="10"/>
        <rFont val="Arial Narrow"/>
        <family val="2"/>
      </rPr>
      <t>Z0B04C6183</t>
    </r>
  </si>
  <si>
    <r>
      <t xml:space="preserve">J56E12000140004 - </t>
    </r>
    <r>
      <rPr>
        <sz val="9"/>
        <color indexed="10"/>
        <rFont val="Arial Narrow"/>
        <family val="2"/>
      </rPr>
      <t>ZF804C60AE</t>
    </r>
  </si>
  <si>
    <r>
      <t xml:space="preserve">J56E12000140004 - </t>
    </r>
    <r>
      <rPr>
        <sz val="9"/>
        <color indexed="10"/>
        <rFont val="Arial Narrow"/>
        <family val="2"/>
      </rPr>
      <t>Z5E0596DCA</t>
    </r>
  </si>
  <si>
    <r>
      <t xml:space="preserve">J56E12000140004 - </t>
    </r>
    <r>
      <rPr>
        <sz val="9"/>
        <color indexed="10"/>
        <rFont val="Arial Narrow"/>
        <family val="2"/>
      </rPr>
      <t>ZCD0596E4B</t>
    </r>
  </si>
  <si>
    <r>
      <t xml:space="preserve">J56E12000140004 - </t>
    </r>
    <r>
      <rPr>
        <sz val="9"/>
        <color indexed="10"/>
        <rFont val="Arial Narrow"/>
        <family val="2"/>
      </rPr>
      <t>Z3D05AC2EC</t>
    </r>
  </si>
  <si>
    <r>
      <t xml:space="preserve">J56E12000250004 - </t>
    </r>
    <r>
      <rPr>
        <sz val="9"/>
        <color indexed="10"/>
        <rFont val="Arial Narrow"/>
        <family val="2"/>
      </rPr>
      <t>Z760608634</t>
    </r>
  </si>
  <si>
    <r>
      <t xml:space="preserve">J56E112000140004 - </t>
    </r>
    <r>
      <rPr>
        <sz val="9"/>
        <color indexed="10"/>
        <rFont val="Arial Narrow"/>
        <family val="2"/>
      </rPr>
      <t>Z5C0728A2F</t>
    </r>
  </si>
  <si>
    <r>
      <t xml:space="preserve">J56E112000140004 - </t>
    </r>
    <r>
      <rPr>
        <sz val="9"/>
        <color indexed="10"/>
        <rFont val="Arial Narrow"/>
        <family val="2"/>
      </rPr>
      <t>ZE507289DA</t>
    </r>
  </si>
  <si>
    <r>
      <t xml:space="preserve">J56E112000140004 - </t>
    </r>
    <r>
      <rPr>
        <sz val="9"/>
        <color indexed="10"/>
        <rFont val="Arial Narrow"/>
        <family val="2"/>
      </rPr>
      <t>ZAE07288C1</t>
    </r>
  </si>
  <si>
    <r>
      <t xml:space="preserve">J56E112000140004 - </t>
    </r>
    <r>
      <rPr>
        <sz val="9"/>
        <color indexed="10"/>
        <rFont val="Arial Narrow"/>
        <family val="2"/>
      </rPr>
      <t>ZE6076F1A9</t>
    </r>
  </si>
  <si>
    <r>
      <t xml:space="preserve">J56E11001100004 - </t>
    </r>
    <r>
      <rPr>
        <sz val="9"/>
        <color indexed="10"/>
        <rFont val="Arial Narrow"/>
        <family val="2"/>
      </rPr>
      <t>Z0F0335071</t>
    </r>
  </si>
  <si>
    <t>SM di Smriglio Sandro Traversa D di via San Donato – San Lorenzo alle Corti ,16 Cascina (Pi) P. IVA 01594350505</t>
  </si>
  <si>
    <t>SM di Smriglio Sandro Traversa D di via San Donato – San Lorenzo alle Corti ,16 Cascina (Pi) P. IVA 01594350506</t>
  </si>
  <si>
    <t>54 gg</t>
  </si>
  <si>
    <r>
      <t xml:space="preserve">J56E11001100004 - </t>
    </r>
    <r>
      <rPr>
        <sz val="9"/>
        <color indexed="10"/>
        <rFont val="Arial Narrow"/>
        <family val="2"/>
      </rPr>
      <t>Z680334FEB</t>
    </r>
  </si>
  <si>
    <t>BETONTERRA COST.NI via delle Conserve n.4 – 56010 Arena Metato, San Giuliano Terme (PI) P.IVA 00336020509</t>
  </si>
  <si>
    <t>BETONTERRA COST.NI via delle Conserve n.4 – 56010 Arena Metato, San Giuliano Terme (PI) P.IVA 00336020511</t>
  </si>
  <si>
    <t>64 gg</t>
  </si>
  <si>
    <r>
      <t xml:space="preserve">J56E11001100004 - </t>
    </r>
    <r>
      <rPr>
        <sz val="9"/>
        <color indexed="10"/>
        <rFont val="Arial Narrow"/>
        <family val="2"/>
      </rPr>
      <t>4109961F18</t>
    </r>
  </si>
  <si>
    <t>PROCEDURA NEGOZIATA</t>
  </si>
  <si>
    <t xml:space="preserve">TANTUSSI Serramenti - P.IVA 00204800502; T.L. Infissi - P.IVA 01885620508; VANGELISTI Loris &amp; C. P.IVA 01264860501; Officine GIUBBOLINI P.IVA 00942890500; </t>
  </si>
  <si>
    <t xml:space="preserve">T.L. Infissi - P.IVA 01885620508; VANGELISTI Loris &amp; C. P.IVA 01264860501; Officine GIUBBOLINI P.IVA 00942890500; </t>
  </si>
  <si>
    <t>90 gg</t>
  </si>
  <si>
    <r>
      <t xml:space="preserve">J56E11001100004  - </t>
    </r>
    <r>
      <rPr>
        <sz val="9"/>
        <color indexed="10"/>
        <rFont val="Arial Narrow"/>
        <family val="2"/>
      </rPr>
      <t>Z02052F86F</t>
    </r>
  </si>
  <si>
    <t>EDILQUATTRO S.R.L.  P.IVA 01212440505 - VENTURI Fulvio Edilizia S.R.L. P.IVA 01834690503 - TALINI Gionata P.IVA 01565700505 - SM FINITURE di SMRIGLIO Sandro P.IVA 01594350504 - Ditta POSSENTI Jonathan P.IVA 01973810508.</t>
  </si>
  <si>
    <t>204 gg</t>
  </si>
  <si>
    <r>
      <t xml:space="preserve">J56E11001100004 - </t>
    </r>
    <r>
      <rPr>
        <sz val="9"/>
        <color indexed="10"/>
        <rFont val="Arial Narrow"/>
        <family val="2"/>
      </rPr>
      <t>Z6D052F8D7</t>
    </r>
  </si>
  <si>
    <t xml:space="preserve"> VENTURI Fulvio Edilizia S.R.L. P.IVA 01834690503 - PANICHI Costruzioni P.IVA 00116360504 - BETONTERRA Costruzioni P.IVA 00336020508 - PISANA Costruzioni P.IVA 01509630503 - Impresa FORTI S.p.A. P.IVA 00111030508</t>
  </si>
  <si>
    <t>197 gg</t>
  </si>
  <si>
    <r>
      <t xml:space="preserve">J56E11001100004 - </t>
    </r>
    <r>
      <rPr>
        <sz val="9"/>
        <color indexed="10"/>
        <rFont val="Arial Narrow"/>
        <family val="2"/>
      </rPr>
      <t>ZE406239C4</t>
    </r>
  </si>
  <si>
    <t>T.L.  INFISSI via Magellano,12 - 56016 S.Giovanni alla Vena (PI) P.I.V.A. 01885620506</t>
  </si>
  <si>
    <t>T.L.  INFISSI via Magellano,12 - 56016 S.Giovanni alla Vena (PI) P.I.V.A. 01885620507</t>
  </si>
  <si>
    <t>51 gg</t>
  </si>
  <si>
    <r>
      <t xml:space="preserve">J56E11001280004 - </t>
    </r>
    <r>
      <rPr>
        <sz val="9"/>
        <color indexed="10"/>
        <rFont val="Arial Narrow"/>
        <family val="2"/>
      </rPr>
      <t>ZC40541FE1</t>
    </r>
  </si>
  <si>
    <t>MET S.r.l. Via Lavoria, 61 56040 LAVORIA DI CENAIA – CRESPINA (PI) – P.IVA 01356120507</t>
  </si>
  <si>
    <t>MET S.r.l. Via Lavoria, 61 56040 LAVORIA DI CENAIA – CRESPINA (PI) – P.IVA 01356120508</t>
  </si>
  <si>
    <t>40 gg</t>
  </si>
  <si>
    <r>
      <t xml:space="preserve">J56E11001280004 - </t>
    </r>
    <r>
      <rPr>
        <sz val="9"/>
        <color indexed="10"/>
        <rFont val="Arial Narrow"/>
        <family val="2"/>
      </rPr>
      <t>ZF9065EBB2</t>
    </r>
  </si>
  <si>
    <t>ditta AGOSTINELLI Angelo Via Ordine di S.Stefano, 119 56128 MARINA di PISA (PI) P. IVA  01882600501</t>
  </si>
  <si>
    <t>ditta AGOSTINELLI Angelo Via Ordine di S.Stefano, 119 56128 MARINA di PISA (PI) P. IVA  01882600502</t>
  </si>
  <si>
    <r>
      <t xml:space="preserve">J56E11001280004 - </t>
    </r>
    <r>
      <rPr>
        <sz val="9"/>
        <color indexed="10"/>
        <rFont val="Arial Narrow"/>
        <family val="2"/>
      </rPr>
      <t>Z0906DAE26</t>
    </r>
  </si>
  <si>
    <t>67gg</t>
  </si>
  <si>
    <r>
      <t>J56E11001080004-</t>
    </r>
    <r>
      <rPr>
        <sz val="9"/>
        <color indexed="10"/>
        <rFont val="Arial Narrow"/>
        <family val="2"/>
      </rPr>
      <t>Z28050D2D4</t>
    </r>
  </si>
  <si>
    <t>gg30</t>
  </si>
  <si>
    <r>
      <t xml:space="preserve">J56E11001210004 -    </t>
    </r>
    <r>
      <rPr>
        <sz val="9"/>
        <color indexed="10"/>
        <rFont val="Arial Narrow"/>
        <family val="2"/>
      </rPr>
      <t>Z6F05A743C</t>
    </r>
  </si>
  <si>
    <t>gg09</t>
  </si>
  <si>
    <r>
      <t xml:space="preserve">J56E11001080004  -  </t>
    </r>
    <r>
      <rPr>
        <sz val="9"/>
        <color indexed="10"/>
        <rFont val="Arial Narrow"/>
        <family val="2"/>
      </rPr>
      <t>Z9E0124B25</t>
    </r>
  </si>
  <si>
    <t>gg20</t>
  </si>
  <si>
    <t>A completamento messa in sicurezza controsoffitto lato est,  e ripristino funzionalità scolastica scuola elementare N. Pisano.  A1 - A2</t>
  </si>
  <si>
    <r>
      <t xml:space="preserve">J56E11001200004  -  </t>
    </r>
    <r>
      <rPr>
        <sz val="9"/>
        <color indexed="10"/>
        <rFont val="Arial Narrow"/>
        <family val="2"/>
      </rPr>
      <t>Z0802ABB49</t>
    </r>
  </si>
  <si>
    <r>
      <t xml:space="preserve">J56E11001100004  -  </t>
    </r>
    <r>
      <rPr>
        <sz val="9"/>
        <color indexed="10"/>
        <rFont val="Arial Narrow"/>
        <family val="2"/>
      </rPr>
      <t>ZC204771FD</t>
    </r>
  </si>
  <si>
    <r>
      <t xml:space="preserve">J56E11001100004    -    </t>
    </r>
    <r>
      <rPr>
        <sz val="9"/>
        <color indexed="10"/>
        <rFont val="Arial Narrow"/>
        <family val="2"/>
      </rPr>
      <t>Z51045F96D</t>
    </r>
  </si>
  <si>
    <t>gg14</t>
  </si>
  <si>
    <r>
      <t xml:space="preserve">J56E11001210004    -  </t>
    </r>
    <r>
      <rPr>
        <sz val="9"/>
        <color indexed="10"/>
        <rFont val="Arial Narrow"/>
        <family val="2"/>
      </rPr>
      <t>79F050CF9B</t>
    </r>
  </si>
  <si>
    <t>ditta Gambini Costruzioni SaS di 56010 Ghezzano (PI) P.IVA01577890500</t>
  </si>
  <si>
    <t>gg40</t>
  </si>
  <si>
    <t>12,686,16</t>
  </si>
  <si>
    <r>
      <t xml:space="preserve">J56E11001210004   -  </t>
    </r>
    <r>
      <rPr>
        <sz val="9"/>
        <color indexed="10"/>
        <rFont val="Arial Narrow"/>
        <family val="2"/>
      </rPr>
      <t>Z39050D282</t>
    </r>
    <r>
      <rPr>
        <sz val="9"/>
        <rFont val="Arial Narrow"/>
        <family val="2"/>
      </rPr>
      <t xml:space="preserve"> </t>
    </r>
  </si>
  <si>
    <t>gg26</t>
  </si>
  <si>
    <r>
      <t xml:space="preserve">J56E11001210004  -  </t>
    </r>
    <r>
      <rPr>
        <sz val="9"/>
        <color indexed="10"/>
        <rFont val="Arial Narrow"/>
        <family val="2"/>
      </rPr>
      <t>Z9D05595B6</t>
    </r>
  </si>
  <si>
    <t>gg24</t>
  </si>
  <si>
    <r>
      <t xml:space="preserve">J56E11001210004  -  </t>
    </r>
    <r>
      <rPr>
        <sz val="9"/>
        <color indexed="10"/>
        <rFont val="Arial Narrow"/>
        <family val="2"/>
      </rPr>
      <t>Z9C0594893</t>
    </r>
  </si>
  <si>
    <t>procedura negoziata</t>
  </si>
  <si>
    <t>EDILIMBIANCATURE Pisane di Asciano(PI) P.IVA01354360503;VITI MAURO SnC di Laiano di Cascina (PI) P.IVA01575940505;COLOR 2000di Pisa P.IVA 01141870509;VENTURI FULVIO ED.zia di Asciano (PI) P.IVA01834690503;S2M SaS di Ospedaletto (PI) P.IVA 01996850507</t>
  </si>
  <si>
    <t>gg76</t>
  </si>
  <si>
    <r>
      <t xml:space="preserve">J56E11001210004  -  </t>
    </r>
    <r>
      <rPr>
        <sz val="9"/>
        <color indexed="10"/>
        <rFont val="Arial Narrow"/>
        <family val="2"/>
      </rPr>
      <t>ZF00577CD3</t>
    </r>
  </si>
  <si>
    <t>gg12</t>
  </si>
  <si>
    <r>
      <t xml:space="preserve">J56E11001210004  -  </t>
    </r>
    <r>
      <rPr>
        <sz val="9"/>
        <color indexed="10"/>
        <rFont val="Arial Narrow"/>
        <family val="2"/>
      </rPr>
      <t>ZA0059E0A5</t>
    </r>
  </si>
  <si>
    <t>20GG</t>
  </si>
  <si>
    <t>gg18</t>
  </si>
  <si>
    <r>
      <t xml:space="preserve">J56E11001210004  -  </t>
    </r>
    <r>
      <rPr>
        <sz val="9"/>
        <color indexed="10"/>
        <rFont val="Arial Narrow"/>
        <family val="2"/>
      </rPr>
      <t>Z4405CA442</t>
    </r>
  </si>
  <si>
    <t>gg43</t>
  </si>
  <si>
    <r>
      <t xml:space="preserve">J56E11001210004  -  </t>
    </r>
    <r>
      <rPr>
        <sz val="9"/>
        <color indexed="10"/>
        <rFont val="Arial Narrow"/>
        <family val="2"/>
      </rPr>
      <t>Z5F0669DD0</t>
    </r>
  </si>
  <si>
    <r>
      <t xml:space="preserve">J56E11001210004  -  </t>
    </r>
    <r>
      <rPr>
        <sz val="9"/>
        <color indexed="10"/>
        <rFont val="Arial Narrow"/>
        <family val="2"/>
      </rPr>
      <t>ZA2066F86D</t>
    </r>
  </si>
  <si>
    <t>gg04</t>
  </si>
  <si>
    <r>
      <t xml:space="preserve">J56E11001210004  -  </t>
    </r>
    <r>
      <rPr>
        <sz val="9"/>
        <color indexed="10"/>
        <rFont val="Arial Narrow"/>
        <family val="2"/>
      </rPr>
      <t>Z29069E349</t>
    </r>
  </si>
  <si>
    <t>gg05</t>
  </si>
  <si>
    <t xml:space="preserve">BARSOTTI </t>
  </si>
  <si>
    <t xml:space="preserve">J56E11001100004   -  </t>
  </si>
  <si>
    <r>
      <t xml:space="preserve">J56E12000320004 - </t>
    </r>
    <r>
      <rPr>
        <sz val="9"/>
        <color indexed="10"/>
        <rFont val="Arial Narrow"/>
        <family val="2"/>
      </rPr>
      <t>Z0405949C4</t>
    </r>
  </si>
  <si>
    <t>1)-Silvestri Renzo - 00918090505; 2)-Betonterra - 00336020508;3)-F.lli Colloca -015752380507;4)-Venturi Fulvio - 01834690503;5)-Perini Renzo - 01144660501;6)-Cecchetti Geom. R - 01264080506;7)-Gambini Costruzioni - 01577890500;8)-Edilmarina - 00675470504;9)-Di Ruscio Roberto - 01437180506;10)-Colombani Costruzioni - 01722080502;11)-CA. &amp; VA - 02832790790;12)-Agostinelli Angelo - 01882600503;13)-Bolloni Costruzioni - 01627030503</t>
  </si>
  <si>
    <t>32,125,10</t>
  </si>
  <si>
    <t>€ 39,984,00</t>
  </si>
  <si>
    <r>
      <t xml:space="preserve">J56E12000090004 - </t>
    </r>
    <r>
      <rPr>
        <sz val="9"/>
        <color indexed="10"/>
        <rFont val="Arial Narrow"/>
        <family val="2"/>
      </rPr>
      <t>Z1605D6E95</t>
    </r>
  </si>
  <si>
    <t>1)-Painter - 01909170506;2)-SM - 01594350504;3)-Color 2000 - 011441870509;4)-Valvani Vittorio &amp; Michele - 01813740803;5)-Bognanni - 01718080508;6)-Del Sarto Masimiliano - 02030440503;7)-Rama Service</t>
  </si>
  <si>
    <t>1)-Painter;2)-SM;3)-Color 2000;4)-Valvani Vittorio &amp; Michele;5)-Bognanni;6)-Del Sarto Masimiliano;</t>
  </si>
  <si>
    <t>24,682,13</t>
  </si>
  <si>
    <t>€ 30,600,00</t>
  </si>
  <si>
    <r>
      <t xml:space="preserve">J56E12000600004 - </t>
    </r>
    <r>
      <rPr>
        <sz val="9"/>
        <color indexed="10"/>
        <rFont val="Arial Narrow"/>
        <family val="2"/>
      </rPr>
      <t>Z130675C21</t>
    </r>
  </si>
  <si>
    <t>Vangeli Valerio - 02001410790</t>
  </si>
  <si>
    <t>24,599,30</t>
  </si>
  <si>
    <t>20,330,00</t>
  </si>
  <si>
    <r>
      <t xml:space="preserve">J56E12000780004 - </t>
    </r>
    <r>
      <rPr>
        <sz val="9"/>
        <color indexed="10"/>
        <rFont val="Arial Narrow"/>
        <family val="2"/>
      </rPr>
      <t>ZD5072D4F5</t>
    </r>
  </si>
  <si>
    <r>
      <t xml:space="preserve">J56E12000420004 - </t>
    </r>
    <r>
      <rPr>
        <sz val="9"/>
        <color indexed="10"/>
        <rFont val="Arial Narrow"/>
        <family val="2"/>
      </rPr>
      <t>Z5505E06DE</t>
    </r>
  </si>
  <si>
    <t>Ludotec - 05618450489</t>
  </si>
  <si>
    <t>Z8605E8AB6</t>
  </si>
  <si>
    <t xml:space="preserve">1)-Silvestri Renzo - 00918190505; 2)-Cecchetti Geom. Ranieri - 01264080506; 3)-Gambini Costruzioni - 01577890500; 4)-Sima Progetti - 05817620486; 5)- Panichi Cotruzioni - 00116360504; 6)- Fal Costruzioni - </t>
  </si>
  <si>
    <t>1)-Silvestri Renzo; 2)-Cecchetti Geom. Ranieri; 3)-Gambini Costruzioni; 4)-Sima Progetti; 5)- Panichi Cotruzioni; 6)- Fal Costruzioni -</t>
  </si>
  <si>
    <t>21,774,15</t>
  </si>
  <si>
    <t>ZE505E8AD3</t>
  </si>
  <si>
    <t>1)-Sportbau - 00883080210; 2)-Italian Garden - 01503250514; 3)-Edilgreen - 03063140267; 4)-Sarba - 00227660362; 5-Tangram arredi - 01785380302;</t>
  </si>
  <si>
    <t>Italian Garden - 01503250514</t>
  </si>
  <si>
    <t>35,535,00</t>
  </si>
  <si>
    <t>ZED05E8B05</t>
  </si>
  <si>
    <t>1)-Progart - 02429890219; 2)-Marinelli Arredo Urbano - IT01747570511; 3)-Tecknogiochi - 01862480355; 4)-Gozagarredi s.c.r.l. - 00290660208; 5)-Ludotec - 05618450489.</t>
  </si>
  <si>
    <t>39,162,19</t>
  </si>
  <si>
    <t>47,386,25</t>
  </si>
  <si>
    <t>alienazioni patrimoniali</t>
  </si>
  <si>
    <t>Z5805D1D58</t>
  </si>
  <si>
    <t>1)-F.lli Colloca - 01572380507; 2)-Colombani Costruzioni - 01722080502; 3)-Venturi Fulvio - 01834690503; 4)-Edilmarina - 00675470504; 5)-Betonterra Costruzioni - 00336020508</t>
  </si>
  <si>
    <t>16,762,06</t>
  </si>
  <si>
    <t>Z2E05D18E3</t>
  </si>
  <si>
    <t>30,390,00</t>
  </si>
  <si>
    <t>ZF605D1CCA</t>
  </si>
  <si>
    <t>32,965,86</t>
  </si>
  <si>
    <r>
      <t xml:space="preserve">J56E12000200004 - </t>
    </r>
    <r>
      <rPr>
        <sz val="9"/>
        <color indexed="10"/>
        <rFont val="Arial Narrow"/>
        <family val="2"/>
      </rPr>
      <t>Z7044F75D</t>
    </r>
  </si>
  <si>
    <r>
      <t xml:space="preserve">J56E12000800004 - </t>
    </r>
    <r>
      <rPr>
        <sz val="9"/>
        <color indexed="10"/>
        <rFont val="Arial Narrow"/>
        <family val="2"/>
      </rPr>
      <t>Z2003C7E4E</t>
    </r>
  </si>
  <si>
    <t>8gg</t>
  </si>
  <si>
    <r>
      <t xml:space="preserve">J56E12000170004 - </t>
    </r>
    <r>
      <rPr>
        <sz val="9"/>
        <color indexed="10"/>
        <rFont val="Arial Narrow"/>
        <family val="2"/>
      </rPr>
      <t>Z5C042E13B</t>
    </r>
  </si>
  <si>
    <t>2gg</t>
  </si>
  <si>
    <t>liquidato 2013</t>
  </si>
  <si>
    <r>
      <t xml:space="preserve">PPI 2011 -  DIREZIONE 14 - MANUTENZIONE , MANIFESTAZIONI STORICHE,SPORT,- CIMITERI - MONITORAGGIO ATTUAZIONE INTERVENTI    - </t>
    </r>
    <r>
      <rPr>
        <sz val="9"/>
        <color indexed="10"/>
        <rFont val="Arial Narrow"/>
        <family val="2"/>
      </rPr>
      <t>ULTIMA ESTRAZIONE DATI   29 01 2013</t>
    </r>
  </si>
  <si>
    <t>IMPORTO SOMME LIQUIDATE AL 31/12/2012</t>
  </si>
  <si>
    <t>MANUTENZIONE STRAORDINARIA SEDI DESTINATE ALLA PARTECIPAZIONE</t>
  </si>
  <si>
    <t>SEDI DECENTRATE - MANUTENZIONE STRAORDINARIA</t>
  </si>
  <si>
    <t xml:space="preserve">previsione di spesa portata da 50.000,00 a 100.000,00 con variazione di bilancio </t>
  </si>
  <si>
    <t>A ristrutturaz.edilizia edificio da destinare a uffici com.li ex colonia Viviani a Marina di Pisa - opere complementari</t>
  </si>
  <si>
    <t>718                                20/06/12</t>
  </si>
  <si>
    <t>Procedura negoziata</t>
  </si>
  <si>
    <t xml:space="preserve">                            </t>
  </si>
  <si>
    <t>det 718 del 20/06/2012 : i lavori fanno parte di un progetto complessivo di 120.000,00 euro suddiviso in voci nn. 2, 14 e 148 dell’elenco annuale dei lavori pubblici dell’anno 2012;- I  Lavori devono ancora iniziare</t>
  </si>
  <si>
    <t>B lavori di risanamento locali ctp ex circ.2 - affidamento lavori</t>
  </si>
  <si>
    <t xml:space="preserve">  1017                           13/09/12</t>
  </si>
  <si>
    <t>J56J1200020004</t>
  </si>
  <si>
    <t>Ditta Napoleone Chini s.r.l. Via Mino Rosi,44 –Pisa- P.I. 00997390505</t>
  </si>
  <si>
    <t>1017                     13/09/12</t>
  </si>
  <si>
    <t>C lavori di sostituzione infissi edificio sede del ctp ex circ.6 in via Contessa Matilde</t>
  </si>
  <si>
    <t>1015                         12/09/12</t>
  </si>
  <si>
    <t>J56J11000390004</t>
  </si>
  <si>
    <t xml:space="preserve"> Ditta T.L. Infissi s.r.l. Via Magellano,12   56016 S.Giovanni alla Vena- (Pisa) P.I. n° 01885620508</t>
  </si>
  <si>
    <t>D lavori urgenti sistemazione manto di copertura locali ctp ex circoscrizione 5 in largo Petrarca</t>
  </si>
  <si>
    <t>1408      06/12/12</t>
  </si>
  <si>
    <t>J56F12000070004</t>
  </si>
  <si>
    <t>Ditta Venturi Fulvio Edilizia s.r.l. Via Dei Pioppi,8 -56010 Asciano Pisano (Pisa) P.I.V.A. n° 01834690503</t>
  </si>
  <si>
    <t>totale competenze</t>
  </si>
  <si>
    <t>CASERMA CARABINIERI VIA CAVOUR - MANUTENZIONE STRAORDINARIA</t>
  </si>
  <si>
    <t>A fornitura e posa in opera di nuove persiane alla caserma dei carabinieri via Guido da Pisa intervento urgente per lavori di manutenz. straord. e parziale rifacimento infissi caserma carabinieri</t>
  </si>
  <si>
    <t>160                        02/02/12</t>
  </si>
  <si>
    <t>J56B11000040004</t>
  </si>
  <si>
    <t>Affidamento diretto dopo breve ricerca di mercato</t>
  </si>
  <si>
    <t xml:space="preserve"> F.lli del Moro s.r.l. Località Foce Mascio 7 – 56010 Lugnano (PI) P. IVA 01230680504;</t>
  </si>
  <si>
    <t>B intervento urgente per lavori di manutenz. straord. e parziale rifacimento infissi caserma carabinieri</t>
  </si>
  <si>
    <t>B1 infissi metallici</t>
  </si>
  <si>
    <t>801                                  05/07/12</t>
  </si>
  <si>
    <t xml:space="preserve">Ditta CEPOL TENDE s.n.c. Via del Marmicciolo 6 56014 Ospedaletto Pisa P.IVA 01226950507 </t>
  </si>
  <si>
    <t>B2 infissi in legno</t>
  </si>
  <si>
    <t xml:space="preserve">  F.lli del Moro s.r.l. Località Foce Mascio 7 – 56010 Lugnano (PI) P. IVA 01230680504;</t>
  </si>
  <si>
    <t>C lavori di realizzazione di un locale di ricezione denunce c/o caserma dei carabinieri via Guido da Pisa</t>
  </si>
  <si>
    <t>926                  02/08/12</t>
  </si>
  <si>
    <t xml:space="preserve">Ditta AGOSTINELLI ANGELO Via Ordine di S. Stefano 119 56128 Marina di Pisa    </t>
  </si>
  <si>
    <t xml:space="preserve"> C. F. GSTNGL61M08G702L, P. IVA 01882600503;</t>
  </si>
  <si>
    <t>MANUTENZIONE STRAORDINARIA UFFICI GIUDIZIARI</t>
  </si>
  <si>
    <t>0201</t>
  </si>
  <si>
    <t>UFFICI GIUDIZIARI</t>
  </si>
  <si>
    <t>PROCURA DELLA REPUBBLICA - MANUTENZIONE STRAORDINARIA IMPIANTI</t>
  </si>
  <si>
    <t>A interventi urgenti c/o Procura Repubblica - messa in sicurezza cancellata di accesso, riprese intonaci, nuovo porta - bandiere</t>
  </si>
  <si>
    <t>A1 messa in sicurezza cancellata di accesso, riprese intonaci</t>
  </si>
  <si>
    <t>411                02/04/12</t>
  </si>
  <si>
    <t>J56J12000050004</t>
  </si>
  <si>
    <t>affidamento diretto (cottimo fiduciario)</t>
  </si>
  <si>
    <t>A2  nuovo porta - bandiere</t>
  </si>
  <si>
    <t>B Procura Repubblica: realizzaz.nuovi impianti condizionamento stanza intercettazioni Forze di Polizia</t>
  </si>
  <si>
    <t>471                      16/04/12</t>
  </si>
  <si>
    <t>Ditta  NARDELLI MARCO Via di Piaggetta n. 4 56121 PISA P.IVA 01962700504</t>
  </si>
  <si>
    <t>6GG.</t>
  </si>
  <si>
    <t>C Procura Repubblica: interventi urgenti  - realizz.e posa in opera di sistemi oscuranti - modifiche impianto elettrico</t>
  </si>
  <si>
    <t xml:space="preserve">C1 sistemi oscuranti </t>
  </si>
  <si>
    <t>578                  16/05/12</t>
  </si>
  <si>
    <t>Ditta CEPOL TENDE s.n.c. Via del Marmicciolo 6 56014 Ospedaletto Pisa P.IVA 01226950507</t>
  </si>
  <si>
    <t>C2 modifiche impianto elettrico</t>
  </si>
  <si>
    <t>D Procura Repubblica: ampliamento impianto telecamere esistente - affidamento lavori</t>
  </si>
  <si>
    <t>941                            06/08/12</t>
  </si>
  <si>
    <t xml:space="preserve"> Ditta CIEFFE di Cosci F.  C. s.n.c. Via C. L. Raggianti, 14 Int. 2 56121 OspedalettoPisa  P. IVA 01332130507</t>
  </si>
  <si>
    <t>E opere di fabbro per realizzazione nuovo accesso alla procura via Carmignani e revisione porte automatiche</t>
  </si>
  <si>
    <t xml:space="preserve">1215       29/10/12       </t>
  </si>
  <si>
    <t>Ditta IDEALFER s.a.s. Via San Vito n° 4 56011 Calci Pisa Partita IVA 01002480505</t>
  </si>
  <si>
    <t>F procura della Repubblica - manutenzione straordinaria impianto frigorifero</t>
  </si>
  <si>
    <t>1207        25/10/12</t>
  </si>
  <si>
    <t>TP</t>
  </si>
  <si>
    <t>DITTA A.S. IMPIANTI s.n.c. di Adducci Francesco &amp; Spagni Fabio Via Bellatalla –  Ospedaletto Pisa P. IVA 01534640501</t>
  </si>
  <si>
    <r>
      <t>pezzi ordinati. Il lavoro verrà svolto a primaver</t>
    </r>
    <r>
      <rPr>
        <sz val="9"/>
        <color indexed="8"/>
        <rFont val="Arial Narrow"/>
        <family val="2"/>
      </rPr>
      <t xml:space="preserve">a </t>
    </r>
    <r>
      <rPr>
        <sz val="9"/>
        <color indexed="10"/>
        <rFont val="Arial Narrow"/>
        <family val="2"/>
      </rPr>
      <t xml:space="preserve"> al 09/04/13 lavori non ancora effettuati</t>
    </r>
  </si>
  <si>
    <t>MANUTENZIONE STRAORDINARIA SCUOLE MATERNE</t>
  </si>
  <si>
    <t>0401</t>
  </si>
  <si>
    <t>SCUOLE MATERNE</t>
  </si>
  <si>
    <t>SCUOLE MATERNE - INTERVENTI DI BONIFICA AMIANTO</t>
  </si>
  <si>
    <t>SCUOLE MATERNE - INTERVENTI URGENTI</t>
  </si>
  <si>
    <t>A manutenz.straord.scuole materne Viviani, Manzi, Puccini, Conti, Conti succurs., Capitini, Haring, Calambrone, Ciari, Parmeggiani</t>
  </si>
  <si>
    <t>779         02/07/12</t>
  </si>
  <si>
    <t>Ditta PERINI Renzo, Via Terricciolese 15, Terriciola (PI) – P. IVA 0114466051</t>
  </si>
  <si>
    <t>B tutte le scuole materne di proprietà comunale: lavori urgenti imbiancatura esterna ed interna</t>
  </si>
  <si>
    <t>881                    25/07/12</t>
  </si>
  <si>
    <t xml:space="preserve"> ditta Color 2000 s.a.s., Via Fiorentiona n. 4 - Pisa – Part. IVA 01141870509</t>
  </si>
  <si>
    <t>CRE   28/09/12</t>
  </si>
  <si>
    <t>C lavori di fornitura e posa in opera nuova recinzione presso giardino scuola materna Gianfaldoni</t>
  </si>
  <si>
    <t>1063              21/09/12</t>
  </si>
  <si>
    <t>ditta Vangeli valerio, Via Garibaldi n. 88 -Filandari (VV)- P. IVA 02001410790</t>
  </si>
  <si>
    <t>CRE  17/10/12</t>
  </si>
  <si>
    <t>D lavori di riasfaltatura viale accesso scuola materna Haring</t>
  </si>
  <si>
    <t>1267        14/11/12</t>
  </si>
  <si>
    <t>ditta Betonterra Costruzioni s.r.l. di Metato (PI), P. IVA 0000336020508</t>
  </si>
  <si>
    <t>SCUOLE MATERNE - MANUTENZIONE STRAORDINARIA E ADEGUAMENTI</t>
  </si>
  <si>
    <t>Previsione di spesa portata da 700.000,00 a 850.000,000 con variazione di bilancio. Le risorse sono previste per  550.000,00 comunali e per  300.000,00 con fondi CIPE , in base all'inserimento nella apposita graduatoria dei progetti  di manutenzione straordinaria  per la sicurezza nelle scuole, tutti redatti a livello esecutivo e approvati dal Comitato tecnico Amministrativo del Ministero delle Infrastrutture nella riunione del 27.07.2011 In corso anno 2012 le risorse CIPE non sono state erogate.</t>
  </si>
  <si>
    <t>A lavori di riqualificaz.giardino interno della scuola materna Montessori - fornitura e posa in opera attrezzature ludiche</t>
  </si>
  <si>
    <t>882                                 25/07/12</t>
  </si>
  <si>
    <r>
      <t>ditta LUDOTEC S.r.l. di Ponte a Pioppi (AR), Via dell’Artigianato n.14/E</t>
    </r>
    <r>
      <rPr>
        <b/>
        <sz val="9"/>
        <rFont val="Arial Narrow"/>
        <family val="2"/>
      </rPr>
      <t xml:space="preserve"> –</t>
    </r>
    <r>
      <rPr>
        <sz val="9"/>
        <rFont val="Arial Narrow"/>
        <family val="2"/>
      </rPr>
      <t xml:space="preserve">P. I.V.A. 05618450489 </t>
    </r>
  </si>
  <si>
    <r>
      <t xml:space="preserve">B lavori di spillamento acqua da bere direttamente dal punto di consegna al punto di utilizzo nelle scuole pilota </t>
    </r>
    <r>
      <rPr>
        <i/>
        <sz val="8"/>
        <rFont val="Arial Narrow"/>
        <family val="2"/>
      </rPr>
      <t xml:space="preserve">ELLEPI IMPIANTI DI DESTEFANIS GABRIELE </t>
    </r>
  </si>
  <si>
    <t>868         20/07/12</t>
  </si>
  <si>
    <t>J56EH12000150004</t>
  </si>
  <si>
    <t xml:space="preserve"> Ditta Ellepi impianti con Sede in Via Di Capiteta, n. 3/a Loc. Ospedaletto, 56121 a Pisa e P. I.V.A. n.01692150509</t>
  </si>
  <si>
    <t>si tratta di tre interventi facenti parte di un unico progetto</t>
  </si>
  <si>
    <t>MASSIMO MARTINI (ing)</t>
  </si>
  <si>
    <t>C lavori di rifacimento pavimentazione in gomma c/o la scuola materna De Andrè</t>
  </si>
  <si>
    <t>907            30/07/12</t>
  </si>
  <si>
    <t>J56E12000430004</t>
  </si>
  <si>
    <t>cinque ditte</t>
  </si>
  <si>
    <t>C1 OPERE EDILI</t>
  </si>
  <si>
    <t>ditta Sima Progetti s.r.l., Via C. Bini n. 7/B, Firenze  – P. IVA 058176204864</t>
  </si>
  <si>
    <t>C2 PAVIMENTAZIONE IN GOMMA COLATA</t>
  </si>
  <si>
    <t>ditta Italian Garden s.r.l., Via E. Curiel n. 31, Bibbiena (AR) – P. IVA 01503250514</t>
  </si>
  <si>
    <t>C3 STRUTTURE LUDICHE</t>
  </si>
  <si>
    <t xml:space="preserve">ditta Ludotec, Via dell’Artigianato n. 14E, Ponte a Poppi (AR) – P. IVA 005618450489 </t>
  </si>
  <si>
    <t>D lavori di rifacimento pavimentazione in gomma c/o la scuola materna Gianfaldoni</t>
  </si>
  <si>
    <t>869             20/07/12</t>
  </si>
  <si>
    <t>J56E12000400004</t>
  </si>
  <si>
    <t>D1 OPERE EDILI</t>
  </si>
  <si>
    <t>ditta Edilmarina s.a.s., Via Caboto n. 10, Marina di Pisa (PI) – P. IVA 0000675470504</t>
  </si>
  <si>
    <t>D2 PAVIMENTAZIONE IN GOMMA COLATA</t>
  </si>
  <si>
    <t>D3 STRUTTURE LUDICHE</t>
  </si>
  <si>
    <t>PAM - SCUOLE MATERNE ELIMINAZIONE BARRIERE ARCHITETTONICHE</t>
  </si>
  <si>
    <t>SCUOLE MATERNE - SOSTITUZIONE INFISSI PER CONTENIMENTO ENERGETICO</t>
  </si>
  <si>
    <t>COSTRUZIONE E MANUTENZIONE SCUOLE MATERNE</t>
  </si>
  <si>
    <t>SCUOLA MATERNA</t>
  </si>
  <si>
    <t>GRASSO</t>
  </si>
  <si>
    <t>NUOVA SCUOLA MATERNA A PUTIGNANO - REALIZZAZIONE</t>
  </si>
  <si>
    <t>in attesa di definizione</t>
  </si>
  <si>
    <t xml:space="preserve"> </t>
  </si>
  <si>
    <t>E' stato approvato e presentato il progetto preliminare alla Regione Toscana per concorrere a specifici  finanziamenti regionali : in attesa dell' esito . L'intervento è stato riproposto nel 2013</t>
  </si>
  <si>
    <t>GARZELLA</t>
  </si>
  <si>
    <t xml:space="preserve">MANUTENZIONE STRAORDINARIA EDIFICI CULTO COM.LI </t>
  </si>
  <si>
    <t>0502</t>
  </si>
  <si>
    <t>SERVIZI CULTURALI</t>
  </si>
  <si>
    <t>CHIESA DELLA SPINA - MANUTENZIONE STRAORDINARIA</t>
  </si>
  <si>
    <t>A chiesa della Spina -assistenza per esecuzione di saggi su strutture lignee della copertura</t>
  </si>
  <si>
    <t>questo intervento esegue D14 - . 228 del 24/02/2012          ANNULLATO</t>
  </si>
  <si>
    <t>GUERRAZZI</t>
  </si>
  <si>
    <t>B lavori messa in sicurezza del cassettonato ligneo della chiesa della Spina</t>
  </si>
  <si>
    <t>questo intervento,PPI 059/2012, esegue determ. D15 -447 dello 01/06/2012: vedi monitoraggio direzione 15</t>
  </si>
  <si>
    <t>MANUTENZIONE STRAORDINARIA TEATRI VERDI E ALTRI CENTRI CULTURALI</t>
  </si>
  <si>
    <t>0503</t>
  </si>
  <si>
    <t>TEATRO VERDI - ADEGUAMENTO IMPIANTI</t>
  </si>
  <si>
    <t>A lavori di ripristino funzionalità impianto controllo luci al teatro Verdi di Pisa</t>
  </si>
  <si>
    <t>619             28/05/12</t>
  </si>
  <si>
    <t>J56H12000110004</t>
  </si>
  <si>
    <t>Siemens S.p.A. Industry Sector – Building Tecnologies, via Don Lorenzo Perosi, 4/a – 50018 Scandicci (Fi) – P.I. 00751160151</t>
  </si>
  <si>
    <r>
      <t xml:space="preserve">i lavori devono iniziare                                          </t>
    </r>
    <r>
      <rPr>
        <sz val="9"/>
        <color indexed="10"/>
        <rFont val="Arial Narrow"/>
        <family val="2"/>
      </rPr>
      <t>al 09/04/13 i lavori devono ancora iniziare</t>
    </r>
  </si>
  <si>
    <t>B sostituzione caldaia e adeguamento centrale termica a servizio teatro Verdi di Pisa</t>
  </si>
  <si>
    <t>654            06/06/12</t>
  </si>
  <si>
    <t>J56H12000120004</t>
  </si>
  <si>
    <r>
      <t>invito in data 04.05.2012 e verbale di gara del 16-05-2012 5 ditte</t>
    </r>
    <r>
      <rPr>
        <b/>
        <sz val="9"/>
        <rFont val="Arial Narrow"/>
        <family val="2"/>
      </rPr>
      <t xml:space="preserve">            </t>
    </r>
    <r>
      <rPr>
        <sz val="9"/>
        <rFont val="Arial Narrow"/>
        <family val="2"/>
      </rPr>
      <t>1)</t>
    </r>
    <r>
      <rPr>
        <b/>
        <sz val="9"/>
        <rFont val="Arial Narrow"/>
        <family val="2"/>
      </rPr>
      <t xml:space="preserve"> MORI IMPIANTI s.r.l. </t>
    </r>
    <r>
      <rPr>
        <sz val="9"/>
        <rFont val="Arial Narrow"/>
        <family val="2"/>
      </rPr>
      <t xml:space="preserve">via Aldovrandi, 20, - 56121 – Ospedaletto (PI)
 2) </t>
    </r>
    <r>
      <rPr>
        <b/>
        <sz val="9"/>
        <rFont val="Arial Narrow"/>
        <family val="2"/>
      </rPr>
      <t xml:space="preserve">IMPIANTI INDUSTRIALI – </t>
    </r>
    <r>
      <rPr>
        <sz val="9"/>
        <rFont val="Arial Narrow"/>
        <family val="2"/>
      </rPr>
      <t xml:space="preserve">via Bellatalla, 10- 56121 – Ospedaletto (PI) 
 3) </t>
    </r>
    <r>
      <rPr>
        <b/>
        <sz val="9"/>
        <rFont val="Arial Narrow"/>
        <family val="2"/>
      </rPr>
      <t>AL.FED. TECNOIMPIANT</t>
    </r>
    <r>
      <rPr>
        <sz val="9"/>
        <rFont val="Arial Narrow"/>
        <family val="2"/>
      </rPr>
      <t xml:space="preserve">I - via Gherardesca, 10 – 56121 – Ospedaletto (PI)
 4) – </t>
    </r>
    <r>
      <rPr>
        <b/>
        <sz val="9"/>
        <rFont val="Arial Narrow"/>
        <family val="2"/>
      </rPr>
      <t>POSSENTI IMPIANTI s.r.l.</t>
    </r>
    <r>
      <rPr>
        <sz val="9"/>
        <rFont val="Arial Narrow"/>
        <family val="2"/>
      </rPr>
      <t xml:space="preserve"> via Volpe,13/15 - 56121 – Ospedaletto (PI)                             5) </t>
    </r>
    <r>
      <rPr>
        <b/>
        <sz val="9"/>
        <rFont val="Arial Narrow"/>
        <family val="2"/>
      </rPr>
      <t>CAMPERA IMPIANTI s.r.l.</t>
    </r>
    <r>
      <rPr>
        <sz val="9"/>
        <rFont val="Arial Narrow"/>
        <family val="2"/>
      </rPr>
      <t xml:space="preserve"> – via Aurelia,102 – 56017 Madonna dell’Acqua  (PI)I
</t>
    </r>
  </si>
  <si>
    <t>RECUPERO AREE PER SERVIZI TURISTICI</t>
  </si>
  <si>
    <t>0701</t>
  </si>
  <si>
    <t>SERVIZI TURISTICI</t>
  </si>
  <si>
    <t>Daole</t>
  </si>
  <si>
    <t>PIUSS - CITTADELLA - RECUPERO AREE PER ACCOGLIENZA TURISTICA</t>
  </si>
  <si>
    <t>Il progetto è stato azzerato per l'anno in corso e  riproposto nel  2013 poiché non non è stato ancora ammesso a cofinanziamento dalla  REGIONE tOSCANA nell'ambito del PIUSS: è stato definito “funzionale” e non “portante”, quindi cofinanziabile sulla base di economie POR e/o Ulteriori linee di finanziamento regionali</t>
  </si>
  <si>
    <t>MANUTENZIONE STRAORDINARIA VERDE E ARREDO PUBBLICO</t>
  </si>
  <si>
    <t>0906/B</t>
  </si>
  <si>
    <t>VERDE E ARREDO URBANO</t>
  </si>
  <si>
    <t>BONIFICA SERBATOI GASOLIO INTERRATI</t>
  </si>
  <si>
    <t>MANUTENZIONE STRAORDINARIA IMMOBILI ASILI NIDO</t>
  </si>
  <si>
    <t>1001</t>
  </si>
  <si>
    <t>ASILI NIDO</t>
  </si>
  <si>
    <t>ASILI NIDO - INTERVENTI URGENTI</t>
  </si>
  <si>
    <t>A manutenzione straordinaria a seguito di furto scossaline e converse asilo nido I Passi</t>
  </si>
  <si>
    <t>246          22/02/12</t>
  </si>
  <si>
    <t>Silvestri Renzo di Silvestri Luciano, via S. Donato 103, Montione Badia (Pi) - p.IVA 00918190505</t>
  </si>
  <si>
    <t>B manutenzione straordinaria sottogronda e copertura asilo nido Albero Verde Putignano</t>
  </si>
  <si>
    <t>295            05/03/12</t>
  </si>
  <si>
    <t>C  manutenzione straordinaria a seguito sinistro cancelli asilo nido Marina di Pisa (ACC. 283/2012</t>
  </si>
  <si>
    <t>Contributi diversi da Privati</t>
  </si>
  <si>
    <t>332           14/03/12</t>
  </si>
  <si>
    <t>Bolloni Costruzioni s.n.c. di Margharet Bolloni &amp; C. - via Carducci, 64 – loc. La Fontina - San Giuliano Terme (Pi) P.I.01627030503</t>
  </si>
  <si>
    <t>D realizzazione copertura esterna presso asilo nido del complesso Viviani di Marina di Pisa</t>
  </si>
  <si>
    <t>402                 29/03/2012</t>
  </si>
  <si>
    <r>
      <t xml:space="preserve">LUDOTEC S.r.l. di Ponte a Pioppi (AR), Via dell’Artigianato n.14/E </t>
    </r>
    <r>
      <rPr>
        <b/>
        <sz val="9"/>
        <rFont val="Arial Narrow"/>
        <family val="2"/>
      </rPr>
      <t xml:space="preserve"> - </t>
    </r>
    <r>
      <rPr>
        <sz val="9"/>
        <rFont val="Arial Narrow"/>
        <family val="2"/>
      </rPr>
      <t>P. I.V.A. 05618450489</t>
    </r>
  </si>
  <si>
    <t>E manutenzione straordinaria  cordoli pareti esterne intonaco e ripristino copertura asilo nido San Biagio</t>
  </si>
  <si>
    <t>786              02/07/2012</t>
  </si>
  <si>
    <t>F manutenzione straordinaria  pavimentazione esterna e copertura asili nido San Rossore e Toniolo</t>
  </si>
  <si>
    <t>947        09/08/2012</t>
  </si>
  <si>
    <r>
      <t xml:space="preserve">Ditta </t>
    </r>
    <r>
      <rPr>
        <sz val="9"/>
        <rFont val="Arial Narrow"/>
        <family val="2"/>
      </rPr>
      <t>Cecchetti Ermanno Costruzioni s.r.l.</t>
    </r>
    <r>
      <rPr>
        <sz val="9"/>
        <color indexed="8"/>
        <rFont val="Arial Narrow"/>
        <family val="2"/>
      </rPr>
      <t xml:space="preserve"> di Pisa Via Lenin, 226 San Martino Ulmiano  (PI)   P.IVA 016117130503</t>
    </r>
  </si>
  <si>
    <t xml:space="preserve">totale competenza </t>
  </si>
  <si>
    <t>ASILI NIDO - MANUTENZIONE STRAORDINARIA E ADEGUAMENTI</t>
  </si>
  <si>
    <t>A manutenzione straordinaria asili nido San Biagio, CEP, Rosati, Albero Verde e I Passi</t>
  </si>
  <si>
    <t>545               07/05/2012</t>
  </si>
  <si>
    <r>
      <t xml:space="preserve">ditta </t>
    </r>
    <r>
      <rPr>
        <sz val="9"/>
        <color indexed="8"/>
        <rFont val="Arial Narrow"/>
        <family val="2"/>
      </rPr>
      <t>Venturi Fulvio Edilizia - Asciano Via dei Pioppi 8, (PI)   P.IVA01834690503</t>
    </r>
  </si>
  <si>
    <t>B manutenzione straordinaria recinzione e tettoie asili nido San Rossore, Albero Verde, Rosati, Magica Valigia e Toniolo</t>
  </si>
  <si>
    <t>546            07/05/2012</t>
  </si>
  <si>
    <r>
      <t xml:space="preserve"> ditta Tognetti Dino Via G.B. Oliva 11 -  ospedaletto  - pisa </t>
    </r>
    <r>
      <rPr>
        <sz val="9"/>
        <color indexed="8"/>
        <rFont val="Arial Narrow"/>
        <family val="2"/>
      </rPr>
      <t xml:space="preserve"> P.IVA 01632080501</t>
    </r>
  </si>
  <si>
    <t>C manutenzione straordinaria terrazza e giardino asilo nido I Passi</t>
  </si>
  <si>
    <t>567             14/05/2012</t>
  </si>
  <si>
    <t>F.lli Colloca snc Via Brunelleschi 30, 56010 – Arena Metato S.G.T. (Pi) P.I 01572380507</t>
  </si>
  <si>
    <t>D manutenzione straordinaria terrazze tettoie etc. asili nido Rosati e Albero Verde</t>
  </si>
  <si>
    <t>787             02/07/2012</t>
  </si>
  <si>
    <t>ditta F.lli Colloca snc Via Brunelleschi 30, 56010 – Arena Metato S.G.T. (Pi) P.I 01572380507</t>
  </si>
  <si>
    <t>E manutenzione straordinaria giardini, intonaci, infissi, tettoie etc. asili nido I Passi, Albero Verde, San Biagio e Toniolo</t>
  </si>
  <si>
    <t>785                    02/07/2012</t>
  </si>
  <si>
    <t>Ditta Gambini Costruzioni s.a.s. di Gambini Laura e Alessandro e C. Via L. Alamanni 27, 56010 – Ghezzano S.G.T. (Pi) P.I 01577890500</t>
  </si>
  <si>
    <t>F manutenzione straordinaria giardini asilo nido CEP e Toniolo</t>
  </si>
  <si>
    <t>829                       11/07/2012</t>
  </si>
  <si>
    <t>G manutenzione straordinaria  recinzionee giardini asili nido San Rossore e Magica Valigia</t>
  </si>
  <si>
    <t>946                09/08/2012</t>
  </si>
  <si>
    <r>
      <t xml:space="preserve">ditta Tognetti Dino Via G.B. Oliva 11 -  Ospedaletto  - Pisa </t>
    </r>
    <r>
      <rPr>
        <sz val="9"/>
        <color indexed="8"/>
        <rFont val="Arial Narrow"/>
        <family val="2"/>
      </rPr>
      <t xml:space="preserve"> P.IVA 01632080501</t>
    </r>
  </si>
  <si>
    <t xml:space="preserve">H lavori di spillamento acqua da bere direttamente dal punto di consegna al punto di utilizzo scuole pilota </t>
  </si>
  <si>
    <t>SI TRATTA DI TRE INTERVENTI FACENTI PARTE DI UN UNICO PROGETTO CHE NTERESSA NIDI, MATERNE ED ELEMENTARI</t>
  </si>
  <si>
    <t>MARTINI MASSIMO (ing)</t>
  </si>
  <si>
    <t>I lavori di manutenzione straordinaria ai soffitti dell'asilo nido I Passi - via Cuoco - di proprietà comunale Pisa - approvazione progetto e affidamento lavori alla ditta S2M sas si Smriglio S. e Lanzoni M.</t>
  </si>
  <si>
    <t>1260                 13/11/12</t>
  </si>
  <si>
    <t>Ditta S2M Sas di Smriglio S. e Lanzoni M. via Bellatalla, Ospedaletto – PISA P.IVA 01996850507</t>
  </si>
  <si>
    <t>Del Chicca</t>
  </si>
  <si>
    <t>J lavori di manutenzione straordinaria al giardino e recinzione dell'asilo nido Toniolo di proprietà comunale Pisa - approvazione progetto e affidamento lavori alla ditta Silvestri Renzo di Silvestri Luciano -  Cascina Pisa</t>
  </si>
  <si>
    <t>1261                  13/11/12</t>
  </si>
  <si>
    <r>
      <t xml:space="preserve">ditta </t>
    </r>
    <r>
      <rPr>
        <sz val="9"/>
        <color indexed="8"/>
        <rFont val="Arial Narrow"/>
        <family val="2"/>
      </rPr>
      <t>Silvestri Renzo di Silvestri Luciano, via S. Donato 103, Montione Badia (Pi)  P.IVA 00918190505</t>
    </r>
  </si>
  <si>
    <t>K lavori di manutenzione straordinaria al giardino e fognatura acque piovane per eliminazione pericoli e verbale USL del 05/10/2012 degli asili nido Magica valigia e I Passi via Cuoco di proprietà comunale Pisa - approvazione progetto e affidamento lavori alla ditta Gambini Costruzioni s.a.s di s.g.t. Pisa</t>
  </si>
  <si>
    <t>1262                 13/11/12</t>
  </si>
  <si>
    <t>ditta Gambini Costruzioni di Gambini Laura e Alessandro e C. di S.G.T. PISA -P.I.01577890500</t>
  </si>
  <si>
    <t>L lavori di manutenzione straordinaria impianto idrico e sanitario ai bagni degli asili nido Toniolo e San Biagio di proprieta' comunale Pisa - approvazione progetto e affidamento lavori  - approvazione progetto e affidamento lavori alla ditta Grassini Impianti Srl Pisa</t>
  </si>
  <si>
    <t>1337           29/11/12</t>
  </si>
  <si>
    <t>ditta Grassimi Impianti srl via Bellatalla trav. A 124 Ospedaletto 56121 Pisa P.I.01616210504</t>
  </si>
  <si>
    <t>ASILI NIDO - SOSTITUZIONE INFISSI PER CONTENIMENTO ENERGETICO</t>
  </si>
  <si>
    <t>MANUTENZIONE STRAORDINARIA SEDI ORGANI ISTITUZIONALI</t>
  </si>
  <si>
    <t>0101/A</t>
  </si>
  <si>
    <t>CONSIGLIO COMUNALE</t>
  </si>
  <si>
    <t>SALA BALEARI - IMPIANTO PER VOTO ELETTRONICO E TELECAMERA CIRC. CHIUSO</t>
  </si>
  <si>
    <t>EDIFICI COMUNALI - INTERVENTI URGENTI</t>
  </si>
  <si>
    <t>previsione di spesa aumentata da 100.000 a 150.000,00 con variazione di bilanico</t>
  </si>
  <si>
    <t>A messa in sicurezza locali e spazi esterni immobili via Andrea Pisano - affidamento lavori</t>
  </si>
  <si>
    <t xml:space="preserve">A1 messa in sicurezza locali e spazi esterni </t>
  </si>
  <si>
    <t>194         09/02/12</t>
  </si>
  <si>
    <t>J56J12000000004</t>
  </si>
  <si>
    <t>B intervento massima urgenza per messa in sicurezza facciata palazzo Mosca</t>
  </si>
  <si>
    <t>522           02/05/12</t>
  </si>
  <si>
    <t>C lavori rimozione coperture eternit pareti e fibrocemento con demolizione rimanenti strutture ex chiesino via Cuoco e via S. Paolo</t>
  </si>
  <si>
    <t>533                       04/05/12</t>
  </si>
  <si>
    <t xml:space="preserve"> Verbale di gara del 19-06-2012</t>
  </si>
  <si>
    <t>Ditta Ediltecna s.r.l. Via di Bientina ,265 – S.Maria a Monte (Pisa), Partita I.V.A. 01315260503</t>
  </si>
  <si>
    <t>716           20/06/12</t>
  </si>
  <si>
    <t>90GG. + PROROGA DI 30GG.</t>
  </si>
  <si>
    <t>D intervento urgente per messa in sicurezza locali e spazi esterni immobile "la mattonaia"</t>
  </si>
  <si>
    <t>917            01/08/12</t>
  </si>
  <si>
    <t>4GG.</t>
  </si>
  <si>
    <t>E lavori di installazione sistemi anti intrusione volatili sulla Torre dell'Orologio di palazzo Pretorio</t>
  </si>
  <si>
    <t>883              25/07/12</t>
  </si>
  <si>
    <t>Ditta  ENTOMOX s.r.l. Via Ugo Tiberio 8 loc. Montacchiello (PI) P. IVA 00495800500</t>
  </si>
  <si>
    <t xml:space="preserve">F ADEGUAMENTO LOCALI BAGNI
COBIANCHI - NUOVO IMPIANTO
ELETTRICO </t>
  </si>
  <si>
    <t>1162                                           15/10/12</t>
  </si>
  <si>
    <t xml:space="preserve"> Ditta Pannocchia e Cantini s.n.c. Via Bellatalla Traversa A 92 56121 Ospedaletto Pisa P.IVA 01025440502</t>
  </si>
  <si>
    <t>G ADEGUAMENTO BAGNI
COBIANCHI - FORNITURA E
POSA IN OPERA NUOVI
CRISTALLIi</t>
  </si>
  <si>
    <t>1163                    15/10/12</t>
  </si>
  <si>
    <t>Ditta EDIL4 s.r.l. Via Bellatalla trav. A 62 56121 ) Ospedaletto-PISA P.IVA01282020500</t>
  </si>
  <si>
    <t>H  ADEGUAMENTO BAGNI
COBIANCHI - NUOVI CANCELLI
ALRE OPERE DI FABBRO</t>
  </si>
  <si>
    <t>1164                       15/10/12</t>
  </si>
  <si>
    <t>SBRANA SERRAMENTI s.r.l. Via delle Murella 79 56010 Madonna dell’Acqua, San Giuliano Terme = PISA = P.IVA 00823270509</t>
  </si>
  <si>
    <t>MAGAZZINI COMUNALI - MANUTENZIONE STRAORDINARIA</t>
  </si>
  <si>
    <t>INTERVENTI SU BENI IMMOBILI FIERE E MERCATI</t>
  </si>
  <si>
    <t>1102</t>
  </si>
  <si>
    <t>FIERE E MERCATI</t>
  </si>
  <si>
    <t>MERCATO ORTOFRUTTICOLO - MANUTENZIONE STRAORDINARIA</t>
  </si>
  <si>
    <t>RISTRUTTURAZIONE EDILIZIA EDIFICIO DA DESTINARE A UFFICI COM.LI EX COLONIA VIVIANI A MARINA DI PISA - OPERE COMPLEMENTARIi</t>
  </si>
  <si>
    <t>718                 20/06/12</t>
  </si>
  <si>
    <t>A OPERE EDILI</t>
  </si>
  <si>
    <t xml:space="preserve">F.lli COLLOCA S.n.c. di San Giuliano Terme (PI) p. IVA 01572380507 </t>
  </si>
  <si>
    <t>29       03/01/13</t>
  </si>
  <si>
    <t>B OPERE MECCANICHE</t>
  </si>
  <si>
    <t xml:space="preserve">Possenti Impianti S.r.l. via G. Volpe, 15 – 56121 Ospedaletto (PI) P. IVA 01034440501   </t>
  </si>
  <si>
    <t>1217             29/10/12</t>
  </si>
  <si>
    <t>preventivi di: TECNODOMUS S.r.l –ARKHE’ - Agenzia I.G.V Group S.p.A., VIMEC S.r.l. e MORA &amp; C. S.n.c.;</t>
  </si>
  <si>
    <t>RIFERIMENTI DI BILANCIO</t>
  </si>
  <si>
    <t>NOTE GENERALI:approvato  dal Consiglio Comunale con deliberazione n.61 del 21.12.2012, I.E.</t>
  </si>
  <si>
    <t>FUNZIONE</t>
  </si>
  <si>
    <t>SERVIZIO</t>
  </si>
  <si>
    <t>INTERVENTO</t>
  </si>
  <si>
    <t>CAPITOLO</t>
  </si>
  <si>
    <t>DESCRIZIONE CAPITOLO</t>
  </si>
  <si>
    <t>CENTRO DI COSTO</t>
  </si>
  <si>
    <t>DESCRCIZIONE C.D.C.</t>
  </si>
  <si>
    <t>N° INTERVENTO P.P.I.</t>
  </si>
  <si>
    <t>RUP</t>
  </si>
  <si>
    <t>Circoscrizione interessata</t>
  </si>
  <si>
    <t>descrizione intervento</t>
  </si>
  <si>
    <t>importo intervento</t>
  </si>
  <si>
    <t>eventuale articolazione sottointerv. (a, b, c…)</t>
  </si>
  <si>
    <t>tipo finanziamento</t>
  </si>
  <si>
    <t>determina approv. progetto esecutivo n/00/00/00</t>
  </si>
  <si>
    <t>CUP  CIPE</t>
  </si>
  <si>
    <t>modalità di selezione prescelta</t>
  </si>
  <si>
    <t>ELENCO OPERATORI INVITATI A PRESENTARE OFFERTA  (operatori/e con partita IVA)</t>
  </si>
  <si>
    <t>ELENCO OPERATORI CHE HANNO PRESENTATO OFFERTA  (operatori/e con partita IVA)</t>
  </si>
  <si>
    <t>AGGIUDICATARIO       operatore/i con partita IVA</t>
  </si>
  <si>
    <t xml:space="preserve"> determina . affidamento. n/00/00/00</t>
  </si>
  <si>
    <t>importo contrat.</t>
  </si>
  <si>
    <t>data consegna lavori</t>
  </si>
  <si>
    <t>previs. tempo lavori (gg o data previsti fase progr.</t>
  </si>
  <si>
    <t>% avanzam lavori</t>
  </si>
  <si>
    <t>data ultimazione lavori</t>
  </si>
  <si>
    <t>Tempi di realizzazione effettivi gg naturali  consecutivi comprese sospensioni</t>
  </si>
  <si>
    <t xml:space="preserve">costo unitario dell'opera/lavorocomprensivo di tutte le spese </t>
  </si>
  <si>
    <t>indicatore di quantità parametrico a lavoro realizzato  (costo unitario /mq,ml,mc, n. elementi significativi)</t>
  </si>
  <si>
    <t>IMPORTO SOMME LIQUIDATE (al 31/12/12)</t>
  </si>
  <si>
    <t>tecnico di riferimento</t>
  </si>
  <si>
    <t>MANUTENZIONE STRAORDINARIA EDIFICI COMUNALI</t>
  </si>
  <si>
    <t>PATRIMONIO</t>
  </si>
  <si>
    <t>AIELLO</t>
  </si>
  <si>
    <t>Oneri di urbanizzazione</t>
  </si>
  <si>
    <t>affidamento diretto</t>
  </si>
  <si>
    <t>7GG.</t>
  </si>
  <si>
    <t>30GG.</t>
  </si>
  <si>
    <t>MINCHIELLI</t>
  </si>
  <si>
    <t>totale competenza</t>
  </si>
  <si>
    <t>cottimo fiduciario</t>
  </si>
  <si>
    <t>15GG.</t>
  </si>
  <si>
    <t>20GG.</t>
  </si>
  <si>
    <t>60GG.</t>
  </si>
  <si>
    <t>10GG.</t>
  </si>
  <si>
    <t>40GG.</t>
  </si>
  <si>
    <r>
      <t xml:space="preserve">PPI 2012 -  DIREZIONE 14 - MANUTENZIONE , MANIFESTAZIONI STORICHE,SPORT,- CIMITERI - MONITORAGGIO ATTUAZIONE INTERVENTI  </t>
    </r>
    <r>
      <rPr>
        <sz val="9"/>
        <color indexed="10"/>
        <rFont val="Arial Narrow"/>
        <family val="2"/>
      </rPr>
      <t>ULTIMA ESTRAZIONE DATI  29/01/2013</t>
    </r>
  </si>
  <si>
    <t>NOTE GENERALI:approvato  dal Consiglio Comunale con deliberazione n.61 del 21.12.2011, I.E.e sm.i.</t>
  </si>
  <si>
    <t>eventuale importo sottoint.</t>
  </si>
  <si>
    <t xml:space="preserve">data stipula contratto </t>
  </si>
  <si>
    <t>MANUTENZIONE STRAORDINARIA SCUOLE ELEMENTARI</t>
  </si>
  <si>
    <t>0403</t>
  </si>
  <si>
    <t>SCUOLE ELEMENTARI</t>
  </si>
  <si>
    <t>CIAMPA</t>
  </si>
  <si>
    <t>PAM - SCUOLE ELEMENTARI ELIMINAZIONE BARRIERE ARCHITETTONICHE</t>
  </si>
  <si>
    <t>A scuola De Sanctis: lavori urgenti realizzaz.di un wc attrezzato per portatori di handicap</t>
  </si>
  <si>
    <t>612                     24/05/12</t>
  </si>
  <si>
    <t>ditta Silvestri Renzo di Silvestri Luciano di 56023 Cascina (PI) P.IVA 00918190505</t>
  </si>
  <si>
    <t>BARSOTTI</t>
  </si>
  <si>
    <t>B scuola elementare Moretti - Gamerra: messa in sicurezza via di fuga 1°piano edificio scolastico sede</t>
  </si>
  <si>
    <t>Alienazione Beni Patrimoniali</t>
  </si>
  <si>
    <t>816                  10/07/12</t>
  </si>
  <si>
    <t>ditta Tognetti Dino Lavorazioni in ferro e costruzioni di 56014 Ospedaletto (PI) P.IVA 01632080501</t>
  </si>
  <si>
    <t>C scuole elementari Baracca e Don Milani: adeguamento strutture scolastiche ad esigenze di alunni portatori di handicap</t>
  </si>
  <si>
    <t>1004                          10/09/12</t>
  </si>
  <si>
    <t>ditta Bolloni Costruzioni SnC di Ghezzano (PI) P.IVA 01627030503</t>
  </si>
  <si>
    <t>0402</t>
  </si>
  <si>
    <t>SCUOLE ELEMENTARI - INTERVENTI DI BONIFICA AMIANTO</t>
  </si>
  <si>
    <t>SCUOLE ELEMENTARI - INTERVENTI URGENTI</t>
  </si>
  <si>
    <t xml:space="preserve">A1 </t>
  </si>
  <si>
    <t>55                 18/01/12</t>
  </si>
  <si>
    <t>BETONTERRA COST.NI via delle Conserve n.4 – 56010 Arena Metato, San Giuliano Terme (PI) P.IVA 00336020508</t>
  </si>
  <si>
    <t xml:space="preserve">20GG.con sospensione -       </t>
  </si>
  <si>
    <t xml:space="preserve">A2 </t>
  </si>
  <si>
    <t>SM di Smriglio Sandro Traversa D di via San Donato – San Lorenzo alle Corti ,16 Cascina (Pi) P. IVA 01594350504</t>
  </si>
  <si>
    <t xml:space="preserve">20GG.con sospensione -     </t>
  </si>
  <si>
    <t>B lavori di fornitura e posa in opera di rete di recinzione area a verde progetto CIAF presso scuola elementare Novelli</t>
  </si>
  <si>
    <t>320                     12/03/12</t>
  </si>
  <si>
    <t xml:space="preserve">ditta “CA. &amp; VA. S.r.l.” Filandari (VV), Via Garibaldi n. 6P. IVA 02832790790 </t>
  </si>
  <si>
    <r>
      <t xml:space="preserve">C ripristino del sistema anti - volatili nel sottotetto, ala sud scuola elementare Newbery affidamento a </t>
    </r>
    <r>
      <rPr>
        <i/>
        <sz val="9"/>
        <rFont val="Arial Narrow"/>
        <family val="2"/>
      </rPr>
      <t>ENTOMOX S.R.L.</t>
    </r>
  </si>
  <si>
    <t>346             19/03/12</t>
  </si>
  <si>
    <t>ditta ENTOMOX SrL 56121 Ospedaletto (PI)  P.IVA 00495800500</t>
  </si>
  <si>
    <t>D lavori di fornitura e posa in opera di lamiera  recinzione scuola elementare Sauro</t>
  </si>
  <si>
    <t>383 26/03/12</t>
  </si>
  <si>
    <t xml:space="preserve">ditta Officine Giubbolini  Via 1° Viale n. 31 Peccioli (PI) P. IVA 00942890500 </t>
  </si>
  <si>
    <t>E sostituzione infissi esterni scuola elementare N. Pisano:</t>
  </si>
  <si>
    <t>431        05/04/12</t>
  </si>
  <si>
    <t>G.I.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</si>
</sst>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[Red]&quot;- &quot;#,##0"/>
    <numFmt numFmtId="165" formatCode="&quot;€&quot;\ #,##0.00"/>
    <numFmt numFmtId="166" formatCode="_-&quot;L. &quot;* #,##0_-;&quot;-L. &quot;* #,##0_-;_-&quot;L. &quot;* \-_-;_-@_-"/>
    <numFmt numFmtId="167" formatCode="mmmm\-yy"/>
    <numFmt numFmtId="168" formatCode="dd/mm/yy;@"/>
    <numFmt numFmtId="169" formatCode="_-* #,##0_-;\-* #,##0_-;_-* \-_-;_-@_-"/>
    <numFmt numFmtId="170" formatCode="_-[$€-2]\ * #,##0.00_-;\-[$€-2]\ * #,##0.00_-;_-[$€-2]\ * \-??_-"/>
    <numFmt numFmtId="171" formatCode="[$€-2]\ #,##0.00"/>
    <numFmt numFmtId="172" formatCode="&quot;€&quot;\ #,##0.00;[Red]&quot;€&quot;\ #,##0.00"/>
    <numFmt numFmtId="173" formatCode="#,##0_ ;\-#,##0\ 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 Narrow"/>
      <family val="2"/>
    </font>
    <font>
      <b/>
      <sz val="10"/>
      <name val="Arial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sz val="8"/>
      <name val="Book Antiqua"/>
      <family val="1"/>
    </font>
    <font>
      <b/>
      <sz val="8"/>
      <name val="Arial Narrow"/>
      <family val="2"/>
    </font>
    <font>
      <u val="single"/>
      <sz val="9"/>
      <name val="Arial Narrow"/>
      <family val="2"/>
    </font>
    <font>
      <sz val="9"/>
      <color indexed="22"/>
      <name val="Arial Narrow"/>
      <family val="2"/>
    </font>
    <font>
      <b/>
      <sz val="8"/>
      <color indexed="22"/>
      <name val="Arial Narrow"/>
      <family val="2"/>
    </font>
    <font>
      <i/>
      <sz val="9"/>
      <name val="Arial Narrow"/>
      <family val="2"/>
    </font>
    <font>
      <sz val="14"/>
      <name val="Arial Narrow"/>
      <family val="2"/>
    </font>
    <font>
      <sz val="9"/>
      <color indexed="10"/>
      <name val="Arial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medium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3" fillId="16" borderId="1" applyNumberFormat="0" applyAlignment="0" applyProtection="0"/>
    <xf numFmtId="0" fontId="34" fillId="0" borderId="2" applyNumberFormat="0" applyFill="0" applyAlignment="0" applyProtection="0"/>
    <xf numFmtId="0" fontId="35" fillId="17" borderId="3" applyNumberFormat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170" fontId="0" fillId="0" borderId="0" applyFill="0" applyBorder="0" applyAlignment="0" applyProtection="0"/>
    <xf numFmtId="0" fontId="31" fillId="7" borderId="1" applyNumberFormat="0" applyAlignment="0" applyProtection="0"/>
    <xf numFmtId="43" fontId="0" fillId="0" borderId="0" applyFont="0" applyFill="0" applyBorder="0" applyAlignment="0" applyProtection="0"/>
    <xf numFmtId="169" fontId="0" fillId="0" borderId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0" fillId="23" borderId="4" applyNumberFormat="0" applyFont="0" applyAlignment="0" applyProtection="0"/>
    <xf numFmtId="0" fontId="32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</cellStyleXfs>
  <cellXfs count="61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textRotation="90" wrapText="1"/>
    </xf>
    <xf numFmtId="164" fontId="5" fillId="0" borderId="11" xfId="47" applyNumberFormat="1" applyFont="1" applyFill="1" applyBorder="1" applyAlignment="1">
      <alignment horizontal="center" vertical="center" wrapText="1"/>
      <protection/>
    </xf>
    <xf numFmtId="167" fontId="5" fillId="0" borderId="11" xfId="64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64" applyNumberFormat="1" applyFont="1" applyFill="1" applyBorder="1" applyAlignment="1" applyProtection="1">
      <alignment horizontal="center" vertical="center" wrapText="1"/>
      <protection/>
    </xf>
    <xf numFmtId="14" fontId="5" fillId="0" borderId="11" xfId="64" applyNumberFormat="1" applyFont="1" applyFill="1" applyBorder="1" applyAlignment="1" applyProtection="1">
      <alignment horizontal="center" vertical="center" textRotation="90" wrapText="1"/>
      <protection/>
    </xf>
    <xf numFmtId="0" fontId="5" fillId="24" borderId="12" xfId="47" applyFont="1" applyFill="1" applyBorder="1" applyAlignment="1">
      <alignment horizontal="center" vertical="center" wrapText="1"/>
      <protection/>
    </xf>
    <xf numFmtId="0" fontId="5" fillId="25" borderId="12" xfId="47" applyFont="1" applyFill="1" applyBorder="1" applyAlignment="1">
      <alignment horizontal="center" vertical="center" wrapText="1"/>
      <protection/>
    </xf>
    <xf numFmtId="168" fontId="6" fillId="0" borderId="12" xfId="47" applyNumberFormat="1" applyFont="1" applyFill="1" applyBorder="1" applyAlignment="1">
      <alignment horizontal="center" vertical="center" wrapText="1"/>
      <protection/>
    </xf>
    <xf numFmtId="9" fontId="5" fillId="0" borderId="13" xfId="0" applyNumberFormat="1" applyFont="1" applyFill="1" applyBorder="1" applyAlignment="1">
      <alignment horizontal="center" vertical="center" textRotation="90" wrapText="1"/>
    </xf>
    <xf numFmtId="4" fontId="5" fillId="24" borderId="13" xfId="47" applyNumberFormat="1" applyFont="1" applyFill="1" applyBorder="1" applyAlignment="1">
      <alignment horizontal="center" vertical="center" wrapText="1"/>
      <protection/>
    </xf>
    <xf numFmtId="0" fontId="7" fillId="26" borderId="13" xfId="0" applyFont="1" applyFill="1" applyBorder="1" applyAlignment="1">
      <alignment horizontal="center" vertical="center" wrapText="1"/>
    </xf>
    <xf numFmtId="49" fontId="7" fillId="26" borderId="13" xfId="0" applyNumberFormat="1" applyFont="1" applyFill="1" applyBorder="1" applyAlignment="1">
      <alignment horizontal="center" vertical="center" wrapText="1"/>
    </xf>
    <xf numFmtId="4" fontId="7" fillId="26" borderId="13" xfId="0" applyNumberFormat="1" applyFont="1" applyFill="1" applyBorder="1" applyAlignment="1">
      <alignment horizontal="center" vertical="center" wrapText="1"/>
    </xf>
    <xf numFmtId="4" fontId="3" fillId="26" borderId="13" xfId="0" applyNumberFormat="1" applyFont="1" applyFill="1" applyBorder="1" applyAlignment="1">
      <alignment horizontal="center" vertical="center" wrapText="1"/>
    </xf>
    <xf numFmtId="0" fontId="3" fillId="26" borderId="13" xfId="0" applyFont="1" applyFill="1" applyBorder="1" applyAlignment="1">
      <alignment horizontal="center" vertical="center" textRotation="90" wrapText="1"/>
    </xf>
    <xf numFmtId="0" fontId="3" fillId="26" borderId="13" xfId="0" applyFont="1" applyFill="1" applyBorder="1" applyAlignment="1">
      <alignment vertical="center" textRotation="180" wrapText="1"/>
    </xf>
    <xf numFmtId="168" fontId="3" fillId="26" borderId="13" xfId="0" applyNumberFormat="1" applyFont="1" applyFill="1" applyBorder="1" applyAlignment="1">
      <alignment horizontal="center" vertical="center" wrapText="1"/>
    </xf>
    <xf numFmtId="0" fontId="3" fillId="26" borderId="13" xfId="0" applyFont="1" applyFill="1" applyBorder="1" applyAlignment="1">
      <alignment horizontal="center" vertical="center" wrapText="1"/>
    </xf>
    <xf numFmtId="9" fontId="3" fillId="26" borderId="13" xfId="0" applyNumberFormat="1" applyFont="1" applyFill="1" applyBorder="1" applyAlignment="1">
      <alignment horizontal="center" vertical="center" textRotation="90" wrapText="1"/>
    </xf>
    <xf numFmtId="0" fontId="7" fillId="26" borderId="14" xfId="0" applyFont="1" applyFill="1" applyBorder="1" applyAlignment="1">
      <alignment horizontal="center" vertical="center" wrapText="1"/>
    </xf>
    <xf numFmtId="0" fontId="7" fillId="26" borderId="15" xfId="0" applyFont="1" applyFill="1" applyBorder="1" applyAlignment="1">
      <alignment horizontal="center" vertical="center" wrapText="1"/>
    </xf>
    <xf numFmtId="49" fontId="7" fillId="26" borderId="15" xfId="0" applyNumberFormat="1" applyFont="1" applyFill="1" applyBorder="1" applyAlignment="1">
      <alignment horizontal="center" vertical="center" wrapText="1"/>
    </xf>
    <xf numFmtId="0" fontId="7" fillId="26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textRotation="90" wrapText="1"/>
    </xf>
    <xf numFmtId="4" fontId="7" fillId="26" borderId="15" xfId="0" applyNumberFormat="1" applyFont="1" applyFill="1" applyBorder="1" applyAlignment="1">
      <alignment horizontal="center" vertical="center" wrapText="1"/>
    </xf>
    <xf numFmtId="164" fontId="3" fillId="0" borderId="11" xfId="47" applyNumberFormat="1" applyFont="1" applyFill="1" applyBorder="1" applyAlignment="1">
      <alignment horizontal="center" vertical="center" wrapText="1"/>
      <protection/>
    </xf>
    <xf numFmtId="167" fontId="3" fillId="0" borderId="11" xfId="64" applyNumberFormat="1" applyFont="1" applyFill="1" applyBorder="1" applyAlignment="1" applyProtection="1">
      <alignment horizontal="center" vertical="center" textRotation="90" wrapText="1"/>
      <protection/>
    </xf>
    <xf numFmtId="14" fontId="3" fillId="0" borderId="11" xfId="64" applyNumberFormat="1" applyFont="1" applyFill="1" applyBorder="1" applyAlignment="1" applyProtection="1">
      <alignment horizontal="center" vertical="center" textRotation="90" wrapText="1"/>
      <protection/>
    </xf>
    <xf numFmtId="168" fontId="3" fillId="0" borderId="11" xfId="47" applyNumberFormat="1" applyFont="1" applyFill="1" applyBorder="1" applyAlignment="1">
      <alignment horizontal="center" vertical="center" wrapText="1"/>
      <protection/>
    </xf>
    <xf numFmtId="9" fontId="3" fillId="0" borderId="13" xfId="0" applyNumberFormat="1" applyFont="1" applyFill="1" applyBorder="1" applyAlignment="1">
      <alignment horizontal="center" vertical="center" textRotation="90" wrapText="1"/>
    </xf>
    <xf numFmtId="0" fontId="8" fillId="26" borderId="16" xfId="0" applyFont="1" applyFill="1" applyBorder="1" applyAlignment="1">
      <alignment horizontal="center" vertical="center" wrapText="1"/>
    </xf>
    <xf numFmtId="0" fontId="8" fillId="26" borderId="11" xfId="0" applyFont="1" applyFill="1" applyBorder="1" applyAlignment="1">
      <alignment horizontal="center" vertical="center" wrapText="1"/>
    </xf>
    <xf numFmtId="49" fontId="8" fillId="26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26" borderId="16" xfId="0" applyFont="1" applyFill="1" applyBorder="1" applyAlignment="1">
      <alignment horizontal="center" vertical="center" wrapText="1"/>
    </xf>
    <xf numFmtId="49" fontId="7" fillId="26" borderId="11" xfId="0" applyNumberFormat="1" applyFont="1" applyFill="1" applyBorder="1" applyAlignment="1">
      <alignment horizontal="center" vertical="center" wrapText="1"/>
    </xf>
    <xf numFmtId="44" fontId="10" fillId="26" borderId="11" xfId="62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vertical="justify"/>
    </xf>
    <xf numFmtId="14" fontId="3" fillId="0" borderId="13" xfId="64" applyNumberFormat="1" applyFont="1" applyFill="1" applyBorder="1" applyAlignment="1" applyProtection="1">
      <alignment horizontal="center" vertical="center" wrapText="1"/>
      <protection/>
    </xf>
    <xf numFmtId="9" fontId="4" fillId="0" borderId="13" xfId="0" applyNumberFormat="1" applyFont="1" applyFill="1" applyBorder="1" applyAlignment="1">
      <alignment horizontal="center" vertical="center" textRotation="90" wrapText="1"/>
    </xf>
    <xf numFmtId="4" fontId="7" fillId="26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textRotation="180" wrapText="1"/>
    </xf>
    <xf numFmtId="168" fontId="3" fillId="0" borderId="11" xfId="0" applyNumberFormat="1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justify"/>
    </xf>
    <xf numFmtId="0" fontId="8" fillId="26" borderId="15" xfId="0" applyFont="1" applyFill="1" applyBorder="1" applyAlignment="1">
      <alignment horizontal="center" vertical="center" wrapText="1"/>
    </xf>
    <xf numFmtId="4" fontId="8" fillId="26" borderId="11" xfId="0" applyNumberFormat="1" applyFont="1" applyFill="1" applyBorder="1" applyAlignment="1">
      <alignment horizontal="center" vertical="center" wrapText="1"/>
    </xf>
    <xf numFmtId="168" fontId="5" fillId="0" borderId="11" xfId="0" applyNumberFormat="1" applyFont="1" applyFill="1" applyBorder="1" applyAlignment="1">
      <alignment horizontal="center" vertical="center" wrapText="1"/>
    </xf>
    <xf numFmtId="168" fontId="5" fillId="0" borderId="17" xfId="0" applyNumberFormat="1" applyFont="1" applyFill="1" applyBorder="1" applyAlignment="1">
      <alignment horizontal="center" vertical="center" wrapText="1"/>
    </xf>
    <xf numFmtId="168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8" fontId="3" fillId="0" borderId="15" xfId="0" applyNumberFormat="1" applyFont="1" applyFill="1" applyBorder="1" applyAlignment="1">
      <alignment horizontal="center" vertical="center" wrapText="1"/>
    </xf>
    <xf numFmtId="168" fontId="3" fillId="0" borderId="18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8" fontId="5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wrapText="1"/>
    </xf>
    <xf numFmtId="168" fontId="4" fillId="0" borderId="13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justify"/>
    </xf>
    <xf numFmtId="168" fontId="3" fillId="0" borderId="20" xfId="0" applyNumberFormat="1" applyFont="1" applyFill="1" applyBorder="1" applyAlignment="1">
      <alignment horizontal="center" vertical="center" wrapText="1"/>
    </xf>
    <xf numFmtId="1" fontId="3" fillId="0" borderId="11" xfId="47" applyNumberFormat="1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5" fillId="0" borderId="15" xfId="47" applyFont="1" applyFill="1" applyBorder="1" applyAlignment="1">
      <alignment horizontal="center" vertical="center" wrapText="1"/>
      <protection/>
    </xf>
    <xf numFmtId="1" fontId="15" fillId="16" borderId="11" xfId="47" applyNumberFormat="1" applyFont="1" applyFill="1" applyBorder="1" applyAlignment="1">
      <alignment horizontal="center" vertical="center" wrapText="1"/>
      <protection/>
    </xf>
    <xf numFmtId="0" fontId="15" fillId="16" borderId="15" xfId="47" applyFont="1" applyFill="1" applyBorder="1" applyAlignment="1">
      <alignment horizontal="center" vertical="center" wrapText="1"/>
      <protection/>
    </xf>
    <xf numFmtId="49" fontId="15" fillId="16" borderId="15" xfId="47" applyNumberFormat="1" applyFont="1" applyFill="1" applyBorder="1" applyAlignment="1">
      <alignment horizontal="center" vertical="center" wrapText="1"/>
      <protection/>
    </xf>
    <xf numFmtId="1" fontId="15" fillId="16" borderId="15" xfId="47" applyNumberFormat="1" applyFont="1" applyFill="1" applyBorder="1" applyAlignment="1">
      <alignment horizontal="center" vertical="center" wrapText="1"/>
      <protection/>
    </xf>
    <xf numFmtId="0" fontId="15" fillId="16" borderId="15" xfId="0" applyFont="1" applyFill="1" applyBorder="1" applyAlignment="1">
      <alignment horizontal="center" vertical="center" wrapText="1"/>
    </xf>
    <xf numFmtId="0" fontId="10" fillId="16" borderId="15" xfId="0" applyFont="1" applyFill="1" applyBorder="1" applyAlignment="1">
      <alignment horizontal="center" vertical="center" wrapText="1"/>
    </xf>
    <xf numFmtId="4" fontId="14" fillId="16" borderId="15" xfId="0" applyNumberFormat="1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textRotation="90" wrapText="1"/>
    </xf>
    <xf numFmtId="168" fontId="3" fillId="16" borderId="15" xfId="0" applyNumberFormat="1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1" fontId="15" fillId="0" borderId="11" xfId="47" applyNumberFormat="1" applyFont="1" applyFill="1" applyBorder="1" applyAlignment="1">
      <alignment horizontal="center" vertical="center" wrapText="1"/>
      <protection/>
    </xf>
    <xf numFmtId="49" fontId="15" fillId="0" borderId="15" xfId="47" applyNumberFormat="1" applyFont="1" applyFill="1" applyBorder="1" applyAlignment="1">
      <alignment horizontal="center" vertical="center" wrapText="1"/>
      <protection/>
    </xf>
    <xf numFmtId="1" fontId="15" fillId="0" borderId="15" xfId="47" applyNumberFormat="1" applyFont="1" applyFill="1" applyBorder="1" applyAlignment="1">
      <alignment horizontal="center" vertical="center" wrapText="1"/>
      <protection/>
    </xf>
    <xf numFmtId="0" fontId="15" fillId="0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textRotation="180" wrapText="1"/>
    </xf>
    <xf numFmtId="4" fontId="15" fillId="0" borderId="15" xfId="45" applyNumberFormat="1" applyFont="1" applyFill="1" applyBorder="1" applyAlignment="1" applyProtection="1">
      <alignment horizontal="center" vertical="center"/>
      <protection/>
    </xf>
    <xf numFmtId="1" fontId="5" fillId="0" borderId="11" xfId="47" applyNumberFormat="1" applyFont="1" applyFill="1" applyBorder="1" applyAlignment="1">
      <alignment horizontal="center" vertical="center" wrapText="1"/>
      <protection/>
    </xf>
    <xf numFmtId="0" fontId="15" fillId="0" borderId="11" xfId="47" applyFont="1" applyFill="1" applyBorder="1" applyAlignment="1">
      <alignment horizontal="center" vertical="center" wrapText="1"/>
      <protection/>
    </xf>
    <xf numFmtId="49" fontId="15" fillId="0" borderId="11" xfId="47" applyNumberFormat="1" applyFont="1" applyFill="1" applyBorder="1" applyAlignment="1">
      <alignment horizontal="center" vertical="center" wrapText="1"/>
      <protection/>
    </xf>
    <xf numFmtId="0" fontId="15" fillId="0" borderId="1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textRotation="180" wrapText="1"/>
    </xf>
    <xf numFmtId="4" fontId="15" fillId="0" borderId="11" xfId="45" applyNumberFormat="1" applyFont="1" applyFill="1" applyBorder="1" applyAlignment="1" applyProtection="1">
      <alignment horizontal="center" vertical="center"/>
      <protection/>
    </xf>
    <xf numFmtId="4" fontId="5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textRotation="90" wrapText="1"/>
    </xf>
    <xf numFmtId="4" fontId="16" fillId="0" borderId="11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" fontId="16" fillId="0" borderId="11" xfId="47" applyNumberFormat="1" applyFont="1" applyFill="1" applyBorder="1" applyAlignment="1">
      <alignment horizontal="center" vertical="center" wrapText="1"/>
      <protection/>
    </xf>
    <xf numFmtId="1" fontId="14" fillId="0" borderId="11" xfId="47" applyNumberFormat="1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vertical="center" textRotation="180" wrapText="1"/>
    </xf>
    <xf numFmtId="0" fontId="16" fillId="0" borderId="11" xfId="0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1" fontId="15" fillId="0" borderId="17" xfId="47" applyNumberFormat="1" applyFont="1" applyFill="1" applyBorder="1" applyAlignment="1">
      <alignment horizontal="center" vertical="center" wrapText="1"/>
      <protection/>
    </xf>
    <xf numFmtId="0" fontId="15" fillId="0" borderId="17" xfId="47" applyFont="1" applyFill="1" applyBorder="1" applyAlignment="1">
      <alignment horizontal="center" vertical="center" wrapText="1"/>
      <protection/>
    </xf>
    <xf numFmtId="0" fontId="15" fillId="0" borderId="17" xfId="0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1" fontId="15" fillId="27" borderId="17" xfId="47" applyNumberFormat="1" applyFont="1" applyFill="1" applyBorder="1" applyAlignment="1">
      <alignment horizontal="center" vertical="center" wrapText="1"/>
      <protection/>
    </xf>
    <xf numFmtId="0" fontId="15" fillId="27" borderId="17" xfId="47" applyFont="1" applyFill="1" applyBorder="1" applyAlignment="1">
      <alignment horizontal="center" vertical="center" wrapText="1"/>
      <protection/>
    </xf>
    <xf numFmtId="49" fontId="15" fillId="27" borderId="11" xfId="47" applyNumberFormat="1" applyFont="1" applyFill="1" applyBorder="1" applyAlignment="1">
      <alignment horizontal="center" vertical="center" wrapText="1"/>
      <protection/>
    </xf>
    <xf numFmtId="1" fontId="15" fillId="27" borderId="11" xfId="47" applyNumberFormat="1" applyFont="1" applyFill="1" applyBorder="1" applyAlignment="1">
      <alignment horizontal="center" vertical="center" wrapText="1"/>
      <protection/>
    </xf>
    <xf numFmtId="0" fontId="15" fillId="27" borderId="11" xfId="47" applyFont="1" applyFill="1" applyBorder="1" applyAlignment="1">
      <alignment horizontal="center" vertical="center" wrapText="1"/>
      <protection/>
    </xf>
    <xf numFmtId="0" fontId="0" fillId="27" borderId="18" xfId="0" applyFill="1" applyBorder="1" applyAlignment="1">
      <alignment vertical="center" textRotation="180" wrapText="1"/>
    </xf>
    <xf numFmtId="0" fontId="3" fillId="27" borderId="11" xfId="0" applyFont="1" applyFill="1" applyBorder="1" applyAlignment="1">
      <alignment horizontal="center" vertical="center" wrapText="1"/>
    </xf>
    <xf numFmtId="49" fontId="15" fillId="27" borderId="17" xfId="0" applyNumberFormat="1" applyFont="1" applyFill="1" applyBorder="1" applyAlignment="1">
      <alignment horizontal="center" vertical="center" wrapText="1"/>
    </xf>
    <xf numFmtId="4" fontId="15" fillId="27" borderId="17" xfId="45" applyNumberFormat="1" applyFont="1" applyFill="1" applyBorder="1" applyAlignment="1" applyProtection="1">
      <alignment horizontal="center" vertical="center"/>
      <protection/>
    </xf>
    <xf numFmtId="1" fontId="5" fillId="27" borderId="11" xfId="47" applyNumberFormat="1" applyFont="1" applyFill="1" applyBorder="1" applyAlignment="1">
      <alignment horizontal="center" vertical="center" wrapText="1"/>
      <protection/>
    </xf>
    <xf numFmtId="0" fontId="3" fillId="27" borderId="11" xfId="0" applyFont="1" applyFill="1" applyBorder="1" applyAlignment="1">
      <alignment horizontal="center" vertical="center" textRotation="90" wrapText="1"/>
    </xf>
    <xf numFmtId="168" fontId="3" fillId="27" borderId="11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textRotation="180" wrapText="1"/>
    </xf>
    <xf numFmtId="4" fontId="15" fillId="0" borderId="11" xfId="45" applyNumberFormat="1" applyFont="1" applyFill="1" applyBorder="1" applyAlignment="1" applyProtection="1">
      <alignment horizontal="center" vertical="center" wrapText="1"/>
      <protection/>
    </xf>
    <xf numFmtId="0" fontId="15" fillId="0" borderId="15" xfId="47" applyNumberFormat="1" applyFont="1" applyFill="1" applyBorder="1" applyAlignment="1">
      <alignment horizontal="center" vertical="center" wrapText="1"/>
      <protection/>
    </xf>
    <xf numFmtId="49" fontId="15" fillId="0" borderId="15" xfId="0" applyNumberFormat="1" applyFont="1" applyFill="1" applyBorder="1" applyAlignment="1">
      <alignment horizontal="center" vertical="center" wrapText="1"/>
    </xf>
    <xf numFmtId="0" fontId="15" fillId="0" borderId="11" xfId="47" applyNumberFormat="1" applyFont="1" applyFill="1" applyBorder="1" applyAlignment="1">
      <alignment horizontal="center" vertical="center" wrapText="1"/>
      <protection/>
    </xf>
    <xf numFmtId="4" fontId="3" fillId="0" borderId="11" xfId="0" applyNumberFormat="1" applyFont="1" applyFill="1" applyBorder="1" applyAlignment="1">
      <alignment horizontal="center" vertical="center" textRotation="90"/>
    </xf>
    <xf numFmtId="4" fontId="5" fillId="0" borderId="15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1" fontId="18" fillId="0" borderId="16" xfId="47" applyNumberFormat="1" applyFont="1" applyFill="1" applyBorder="1" applyAlignment="1">
      <alignment horizontal="center" vertical="center" wrapText="1"/>
      <protection/>
    </xf>
    <xf numFmtId="1" fontId="18" fillId="0" borderId="11" xfId="47" applyNumberFormat="1" applyFont="1" applyFill="1" applyBorder="1" applyAlignment="1">
      <alignment horizontal="center" vertical="center" wrapText="1"/>
      <protection/>
    </xf>
    <xf numFmtId="0" fontId="18" fillId="0" borderId="11" xfId="47" applyFont="1" applyFill="1" applyBorder="1" applyAlignment="1">
      <alignment horizontal="center" vertical="center" wrapText="1"/>
      <protection/>
    </xf>
    <xf numFmtId="49" fontId="18" fillId="0" borderId="11" xfId="47" applyNumberFormat="1" applyFont="1" applyFill="1" applyBorder="1" applyAlignment="1">
      <alignment horizontal="center" vertical="center" wrapText="1"/>
      <protection/>
    </xf>
    <xf numFmtId="0" fontId="18" fillId="0" borderId="11" xfId="0" applyFont="1" applyFill="1" applyBorder="1" applyAlignment="1">
      <alignment horizontal="center" vertical="center" textRotation="180" wrapText="1"/>
    </xf>
    <xf numFmtId="0" fontId="18" fillId="0" borderId="11" xfId="0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/>
    </xf>
    <xf numFmtId="1" fontId="19" fillId="0" borderId="11" xfId="47" applyNumberFormat="1" applyFont="1" applyFill="1" applyBorder="1" applyAlignment="1">
      <alignment horizontal="center" vertical="center" wrapText="1"/>
      <protection/>
    </xf>
    <xf numFmtId="168" fontId="18" fillId="0" borderId="11" xfId="0" applyNumberFormat="1" applyFont="1" applyFill="1" applyBorder="1" applyAlignment="1">
      <alignment horizontal="center" vertical="center" wrapText="1"/>
    </xf>
    <xf numFmtId="1" fontId="3" fillId="0" borderId="16" xfId="47" applyNumberFormat="1" applyFont="1" applyFill="1" applyBorder="1" applyAlignment="1">
      <alignment horizontal="center" vertical="center" wrapText="1"/>
      <protection/>
    </xf>
    <xf numFmtId="0" fontId="3" fillId="0" borderId="11" xfId="47" applyFont="1" applyFill="1" applyBorder="1" applyAlignment="1">
      <alignment horizontal="center" vertical="center" wrapText="1"/>
      <protection/>
    </xf>
    <xf numFmtId="49" fontId="3" fillId="0" borderId="11" xfId="47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textRotation="180" wrapText="1"/>
    </xf>
    <xf numFmtId="4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" fontId="3" fillId="0" borderId="11" xfId="45" applyNumberFormat="1" applyFont="1" applyFill="1" applyBorder="1" applyAlignment="1" applyProtection="1">
      <alignment horizontal="center" vertical="center"/>
      <protection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180" wrapText="1"/>
    </xf>
    <xf numFmtId="0" fontId="3" fillId="0" borderId="15" xfId="47" applyFont="1" applyFill="1" applyBorder="1" applyAlignment="1">
      <alignment horizontal="center" vertical="center" wrapText="1"/>
      <protection/>
    </xf>
    <xf numFmtId="0" fontId="3" fillId="0" borderId="18" xfId="47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 textRotation="180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47" applyFont="1" applyFill="1" applyBorder="1" applyAlignment="1">
      <alignment horizontal="center" vertical="center" wrapText="1"/>
      <protection/>
    </xf>
    <xf numFmtId="4" fontId="3" fillId="0" borderId="11" xfId="47" applyNumberFormat="1" applyFont="1" applyFill="1" applyBorder="1" applyAlignment="1">
      <alignment horizontal="center" vertical="center" wrapText="1"/>
      <protection/>
    </xf>
    <xf numFmtId="168" fontId="3" fillId="0" borderId="11" xfId="0" applyNumberFormat="1" applyFont="1" applyFill="1" applyBorder="1" applyAlignment="1">
      <alignment horizontal="center" vertical="center" textRotation="180" wrapText="1"/>
    </xf>
    <xf numFmtId="0" fontId="3" fillId="0" borderId="10" xfId="47" applyFont="1" applyFill="1" applyBorder="1" applyAlignment="1">
      <alignment horizontal="center" vertical="center" wrapText="1"/>
      <protection/>
    </xf>
    <xf numFmtId="168" fontId="3" fillId="0" borderId="15" xfId="0" applyNumberFormat="1" applyFont="1" applyFill="1" applyBorder="1" applyAlignment="1">
      <alignment horizontal="center" vertical="center" textRotation="180" wrapText="1"/>
    </xf>
    <xf numFmtId="49" fontId="3" fillId="0" borderId="11" xfId="45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textRotation="180" wrapText="1"/>
    </xf>
    <xf numFmtId="1" fontId="3" fillId="0" borderId="14" xfId="47" applyNumberFormat="1" applyFont="1" applyFill="1" applyBorder="1" applyAlignment="1">
      <alignment horizontal="center" vertical="center" wrapText="1"/>
      <protection/>
    </xf>
    <xf numFmtId="1" fontId="3" fillId="0" borderId="15" xfId="47" applyNumberFormat="1" applyFont="1" applyFill="1" applyBorder="1" applyAlignment="1">
      <alignment horizontal="center" vertical="center" wrapText="1"/>
      <protection/>
    </xf>
    <xf numFmtId="49" fontId="3" fillId="0" borderId="15" xfId="47" applyNumberFormat="1" applyFont="1" applyFill="1" applyBorder="1" applyAlignment="1">
      <alignment horizontal="center" vertical="center" wrapText="1"/>
      <protection/>
    </xf>
    <xf numFmtId="4" fontId="3" fillId="0" borderId="15" xfId="45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22" xfId="47" applyFont="1" applyFill="1" applyBorder="1" applyAlignment="1">
      <alignment horizontal="center" vertical="center" wrapText="1"/>
      <protection/>
    </xf>
    <xf numFmtId="0" fontId="3" fillId="0" borderId="11" xfId="47" applyFont="1" applyFill="1" applyBorder="1" applyAlignment="1">
      <alignment horizontal="center" vertical="center" textRotation="180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4" fontId="3" fillId="0" borderId="11" xfId="45" applyNumberFormat="1" applyFont="1" applyFill="1" applyBorder="1" applyAlignment="1" applyProtection="1">
      <alignment horizontal="center" vertical="center" wrapText="1"/>
      <protection/>
    </xf>
    <xf numFmtId="0" fontId="3" fillId="0" borderId="11" xfId="47" applyFont="1" applyFill="1" applyBorder="1" applyAlignment="1">
      <alignment horizontal="center" vertical="center" textRotation="90" wrapText="1"/>
      <protection/>
    </xf>
    <xf numFmtId="0" fontId="3" fillId="0" borderId="23" xfId="0" applyFont="1" applyFill="1" applyBorder="1" applyAlignment="1">
      <alignment/>
    </xf>
    <xf numFmtId="0" fontId="5" fillId="0" borderId="24" xfId="0" applyFont="1" applyFill="1" applyBorder="1" applyAlignment="1">
      <alignment horizontal="center" vertical="center" textRotation="90" wrapText="1"/>
    </xf>
    <xf numFmtId="164" fontId="5" fillId="0" borderId="25" xfId="47" applyNumberFormat="1" applyFont="1" applyFill="1" applyBorder="1" applyAlignment="1">
      <alignment horizontal="center" vertical="center" textRotation="90" wrapText="1"/>
      <protection/>
    </xf>
    <xf numFmtId="0" fontId="5" fillId="0" borderId="11" xfId="47" applyNumberFormat="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textRotation="90" wrapText="1"/>
    </xf>
    <xf numFmtId="164" fontId="5" fillId="0" borderId="11" xfId="47" applyNumberFormat="1" applyFont="1" applyFill="1" applyBorder="1" applyAlignment="1">
      <alignment horizontal="center" vertical="center" textRotation="90" wrapText="1"/>
      <protection/>
    </xf>
    <xf numFmtId="44" fontId="9" fillId="0" borderId="11" xfId="62" applyFont="1" applyFill="1" applyBorder="1" applyAlignment="1">
      <alignment horizontal="center" vertical="center" wrapText="1"/>
    </xf>
    <xf numFmtId="0" fontId="5" fillId="25" borderId="11" xfId="47" applyFont="1" applyFill="1" applyBorder="1" applyAlignment="1">
      <alignment horizontal="center" vertical="center" wrapText="1"/>
      <protection/>
    </xf>
    <xf numFmtId="168" fontId="5" fillId="0" borderId="11" xfId="47" applyNumberFormat="1" applyFont="1" applyFill="1" applyBorder="1" applyAlignment="1">
      <alignment horizontal="center" vertical="center" wrapText="1"/>
      <protection/>
    </xf>
    <xf numFmtId="1" fontId="5" fillId="0" borderId="11" xfId="0" applyNumberFormat="1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 textRotation="90" wrapText="1"/>
    </xf>
    <xf numFmtId="168" fontId="5" fillId="24" borderId="0" xfId="47" applyNumberFormat="1" applyFont="1" applyFill="1" applyBorder="1" applyAlignment="1">
      <alignment horizontal="center" vertical="center" wrapText="1"/>
      <protection/>
    </xf>
    <xf numFmtId="14" fontId="5" fillId="0" borderId="11" xfId="47" applyNumberFormat="1" applyFont="1" applyFill="1" applyBorder="1" applyAlignment="1">
      <alignment horizontal="center" vertical="center" wrapText="1"/>
      <protection/>
    </xf>
    <xf numFmtId="44" fontId="0" fillId="0" borderId="11" xfId="62" applyFont="1" applyFill="1" applyBorder="1" applyAlignment="1">
      <alignment horizontal="center" vertical="center" wrapText="1"/>
    </xf>
    <xf numFmtId="14" fontId="5" fillId="0" borderId="11" xfId="64" applyNumberFormat="1" applyFont="1" applyFill="1" applyBorder="1" applyAlignment="1" applyProtection="1">
      <alignment horizontal="center" vertical="center" wrapText="1"/>
      <protection/>
    </xf>
    <xf numFmtId="14" fontId="5" fillId="25" borderId="12" xfId="47" applyNumberFormat="1" applyFont="1" applyFill="1" applyBorder="1" applyAlignment="1">
      <alignment horizontal="center" vertical="center" wrapText="1"/>
      <protection/>
    </xf>
    <xf numFmtId="14" fontId="5" fillId="25" borderId="26" xfId="47" applyNumberFormat="1" applyFont="1" applyFill="1" applyBorder="1" applyAlignment="1">
      <alignment horizontal="center" vertical="center" wrapText="1"/>
      <protection/>
    </xf>
    <xf numFmtId="168" fontId="5" fillId="0" borderId="12" xfId="47" applyNumberFormat="1" applyFont="1" applyFill="1" applyBorder="1" applyAlignment="1">
      <alignment horizontal="center" vertical="center" wrapText="1"/>
      <protection/>
    </xf>
    <xf numFmtId="4" fontId="5" fillId="0" borderId="11" xfId="47" applyNumberFormat="1" applyFont="1" applyFill="1" applyBorder="1" applyAlignment="1">
      <alignment horizontal="center" vertical="center" wrapText="1"/>
      <protection/>
    </xf>
    <xf numFmtId="14" fontId="3" fillId="0" borderId="11" xfId="64" applyNumberFormat="1" applyFont="1" applyFill="1" applyBorder="1" applyAlignment="1" applyProtection="1">
      <alignment horizontal="center" vertical="center" wrapText="1"/>
      <protection/>
    </xf>
    <xf numFmtId="14" fontId="3" fillId="25" borderId="11" xfId="47" applyNumberFormat="1" applyFont="1" applyFill="1" applyBorder="1" applyAlignment="1">
      <alignment horizontal="center" vertical="center" wrapText="1"/>
      <protection/>
    </xf>
    <xf numFmtId="14" fontId="3" fillId="25" borderId="12" xfId="47" applyNumberFormat="1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justify"/>
    </xf>
    <xf numFmtId="14" fontId="3" fillId="0" borderId="10" xfId="64" applyNumberFormat="1" applyFont="1" applyFill="1" applyBorder="1" applyAlignment="1" applyProtection="1">
      <alignment horizontal="center" vertical="center" wrapText="1"/>
      <protection/>
    </xf>
    <xf numFmtId="9" fontId="3" fillId="0" borderId="15" xfId="0" applyNumberFormat="1" applyFont="1" applyFill="1" applyBorder="1" applyAlignment="1">
      <alignment horizontal="center" vertical="center" textRotation="90" wrapText="1"/>
    </xf>
    <xf numFmtId="4" fontId="4" fillId="0" borderId="11" xfId="47" applyNumberFormat="1" applyFont="1" applyFill="1" applyBorder="1" applyAlignment="1">
      <alignment horizontal="center" vertical="center" wrapText="1"/>
      <protection/>
    </xf>
    <xf numFmtId="14" fontId="3" fillId="0" borderId="11" xfId="47" applyNumberFormat="1" applyFont="1" applyFill="1" applyBorder="1" applyAlignment="1">
      <alignment horizontal="center" vertical="center" wrapText="1"/>
      <protection/>
    </xf>
    <xf numFmtId="168" fontId="3" fillId="0" borderId="12" xfId="47" applyNumberFormat="1" applyFont="1" applyFill="1" applyBorder="1" applyAlignment="1">
      <alignment horizontal="center" vertical="center" wrapText="1"/>
      <protection/>
    </xf>
    <xf numFmtId="9" fontId="3" fillId="0" borderId="11" xfId="0" applyNumberFormat="1" applyFont="1" applyFill="1" applyBorder="1" applyAlignment="1">
      <alignment horizontal="center" vertical="center" textRotation="90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textRotation="90" wrapText="1"/>
    </xf>
    <xf numFmtId="14" fontId="5" fillId="25" borderId="11" xfId="0" applyNumberFormat="1" applyFont="1" applyFill="1" applyBorder="1" applyAlignment="1">
      <alignment horizontal="center" vertical="center" textRotation="90" wrapText="1"/>
    </xf>
    <xf numFmtId="14" fontId="5" fillId="25" borderId="12" xfId="0" applyNumberFormat="1" applyFont="1" applyFill="1" applyBorder="1" applyAlignment="1">
      <alignment horizontal="center" vertical="center" wrapText="1"/>
    </xf>
    <xf numFmtId="168" fontId="5" fillId="0" borderId="12" xfId="0" applyNumberFormat="1" applyFont="1" applyFill="1" applyBorder="1" applyAlignment="1">
      <alignment horizontal="center" vertical="center" wrapText="1"/>
    </xf>
    <xf numFmtId="0" fontId="5" fillId="0" borderId="11" xfId="47" applyFont="1" applyFill="1" applyBorder="1" applyAlignment="1">
      <alignment horizontal="center" vertical="center" wrapText="1"/>
      <protection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textRotation="90" wrapText="1"/>
    </xf>
    <xf numFmtId="14" fontId="3" fillId="25" borderId="11" xfId="0" applyNumberFormat="1" applyFont="1" applyFill="1" applyBorder="1" applyAlignment="1">
      <alignment horizontal="center" vertical="center" textRotation="90" wrapText="1"/>
    </xf>
    <xf numFmtId="14" fontId="3" fillId="25" borderId="12" xfId="0" applyNumberFormat="1" applyFont="1" applyFill="1" applyBorder="1" applyAlignment="1">
      <alignment horizontal="center" vertical="center" wrapText="1"/>
    </xf>
    <xf numFmtId="44" fontId="0" fillId="0" borderId="15" xfId="62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14" fontId="3" fillId="25" borderId="11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25" borderId="26" xfId="0" applyNumberFormat="1" applyFont="1" applyFill="1" applyBorder="1" applyAlignment="1">
      <alignment horizontal="center" vertical="center" wrapText="1"/>
    </xf>
    <xf numFmtId="14" fontId="3" fillId="0" borderId="27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14" fontId="3" fillId="25" borderId="13" xfId="0" applyNumberFormat="1" applyFont="1" applyFill="1" applyBorder="1" applyAlignment="1">
      <alignment horizontal="center" vertical="center" wrapText="1"/>
    </xf>
    <xf numFmtId="14" fontId="3" fillId="25" borderId="28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168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14" fontId="5" fillId="25" borderId="11" xfId="0" applyNumberFormat="1" applyFont="1" applyFill="1" applyBorder="1" applyAlignment="1">
      <alignment horizontal="center" vertical="center" wrapText="1"/>
    </xf>
    <xf numFmtId="14" fontId="5" fillId="25" borderId="17" xfId="0" applyNumberFormat="1" applyFont="1" applyFill="1" applyBorder="1" applyAlignment="1">
      <alignment horizontal="center" vertical="center" wrapText="1"/>
    </xf>
    <xf numFmtId="9" fontId="5" fillId="0" borderId="15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9" fontId="4" fillId="0" borderId="11" xfId="0" applyNumberFormat="1" applyFont="1" applyFill="1" applyBorder="1" applyAlignment="1">
      <alignment horizontal="center" vertical="center" textRotation="90" wrapText="1"/>
    </xf>
    <xf numFmtId="14" fontId="4" fillId="0" borderId="15" xfId="0" applyNumberFormat="1" applyFont="1" applyFill="1" applyBorder="1" applyAlignment="1">
      <alignment horizontal="center" vertical="center" wrapText="1"/>
    </xf>
    <xf numFmtId="0" fontId="4" fillId="0" borderId="11" xfId="47" applyFont="1" applyFill="1" applyBorder="1" applyAlignment="1">
      <alignment horizontal="center" vertical="center" wrapText="1"/>
      <protection/>
    </xf>
    <xf numFmtId="9" fontId="4" fillId="0" borderId="15" xfId="0" applyNumberFormat="1" applyFont="1" applyFill="1" applyBorder="1" applyAlignment="1">
      <alignment horizontal="center" vertical="center" textRotation="90" wrapText="1"/>
    </xf>
    <xf numFmtId="14" fontId="3" fillId="25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textRotation="90" wrapText="1"/>
    </xf>
    <xf numFmtId="14" fontId="3" fillId="25" borderId="15" xfId="0" applyNumberFormat="1" applyFont="1" applyFill="1" applyBorder="1" applyAlignment="1">
      <alignment horizontal="center" vertical="center" textRotation="90" wrapText="1"/>
    </xf>
    <xf numFmtId="14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textRotation="90" wrapText="1"/>
    </xf>
    <xf numFmtId="14" fontId="3" fillId="25" borderId="18" xfId="0" applyNumberFormat="1" applyFont="1" applyFill="1" applyBorder="1" applyAlignment="1">
      <alignment horizontal="center" vertical="center" textRotation="90" wrapText="1"/>
    </xf>
    <xf numFmtId="14" fontId="3" fillId="25" borderId="18" xfId="0" applyNumberFormat="1" applyFont="1" applyFill="1" applyBorder="1" applyAlignment="1">
      <alignment horizontal="center" vertical="center" wrapText="1"/>
    </xf>
    <xf numFmtId="44" fontId="0" fillId="0" borderId="17" xfId="62" applyFont="1" applyFill="1" applyBorder="1" applyAlignment="1">
      <alignment horizontal="center" vertical="center" wrapText="1"/>
    </xf>
    <xf numFmtId="9" fontId="5" fillId="0" borderId="17" xfId="0" applyNumberFormat="1" applyFont="1" applyFill="1" applyBorder="1" applyAlignment="1">
      <alignment horizontal="center" vertical="center" textRotation="90" wrapText="1"/>
    </xf>
    <xf numFmtId="4" fontId="5" fillId="0" borderId="17" xfId="0" applyNumberFormat="1" applyFont="1" applyFill="1" applyBorder="1" applyAlignment="1">
      <alignment horizontal="center" vertical="center" wrapText="1"/>
    </xf>
    <xf numFmtId="168" fontId="3" fillId="0" borderId="27" xfId="0" applyNumberFormat="1" applyFont="1" applyFill="1" applyBorder="1" applyAlignment="1">
      <alignment horizontal="center" vertical="center" wrapText="1"/>
    </xf>
    <xf numFmtId="168" fontId="3" fillId="0" borderId="17" xfId="0" applyNumberFormat="1" applyFont="1" applyFill="1" applyBorder="1" applyAlignment="1">
      <alignment horizontal="center" vertical="center" wrapText="1"/>
    </xf>
    <xf numFmtId="9" fontId="3" fillId="0" borderId="17" xfId="0" applyNumberFormat="1" applyFont="1" applyFill="1" applyBorder="1" applyAlignment="1">
      <alignment horizontal="center" vertical="center" textRotation="90" wrapText="1"/>
    </xf>
    <xf numFmtId="4" fontId="3" fillId="0" borderId="17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textRotation="90" wrapText="1"/>
    </xf>
    <xf numFmtId="14" fontId="3" fillId="0" borderId="29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14" fontId="3" fillId="25" borderId="28" xfId="0" applyNumberFormat="1" applyFont="1" applyFill="1" applyBorder="1" applyAlignment="1">
      <alignment horizontal="center" vertical="center" textRotation="90" wrapText="1"/>
    </xf>
    <xf numFmtId="14" fontId="3" fillId="25" borderId="21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/>
    </xf>
    <xf numFmtId="14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textRotation="90" wrapText="1"/>
    </xf>
    <xf numFmtId="14" fontId="5" fillId="25" borderId="28" xfId="0" applyNumberFormat="1" applyFont="1" applyFill="1" applyBorder="1" applyAlignment="1">
      <alignment horizontal="center" vertical="center" textRotation="90" wrapText="1"/>
    </xf>
    <xf numFmtId="14" fontId="5" fillId="25" borderId="13" xfId="0" applyNumberFormat="1" applyFont="1" applyFill="1" applyBorder="1" applyAlignment="1">
      <alignment horizontal="center" vertical="center" wrapText="1"/>
    </xf>
    <xf numFmtId="14" fontId="5" fillId="25" borderId="21" xfId="0" applyNumberFormat="1" applyFont="1" applyFill="1" applyBorder="1" applyAlignment="1">
      <alignment horizontal="center" vertical="center" wrapText="1"/>
    </xf>
    <xf numFmtId="14" fontId="5" fillId="25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14" fontId="3" fillId="25" borderId="29" xfId="0" applyNumberFormat="1" applyFont="1" applyFill="1" applyBorder="1" applyAlignment="1">
      <alignment horizontal="center" vertical="center" wrapText="1"/>
    </xf>
    <xf numFmtId="14" fontId="3" fillId="0" borderId="30" xfId="0" applyNumberFormat="1" applyFont="1" applyFill="1" applyBorder="1" applyAlignment="1">
      <alignment horizontal="center" vertical="center" wrapText="1"/>
    </xf>
    <xf numFmtId="14" fontId="3" fillId="25" borderId="17" xfId="0" applyNumberFormat="1" applyFont="1" applyFill="1" applyBorder="1" applyAlignment="1">
      <alignment horizontal="center" vertical="center" textRotation="90" wrapText="1"/>
    </xf>
    <xf numFmtId="1" fontId="3" fillId="0" borderId="12" xfId="47" applyNumberFormat="1" applyFont="1" applyFill="1" applyBorder="1" applyAlignment="1">
      <alignment horizontal="center" vertical="center" wrapText="1"/>
      <protection/>
    </xf>
    <xf numFmtId="44" fontId="0" fillId="0" borderId="13" xfId="62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textRotation="90" wrapText="1"/>
    </xf>
    <xf numFmtId="14" fontId="3" fillId="25" borderId="13" xfId="0" applyNumberFormat="1" applyFont="1" applyFill="1" applyBorder="1" applyAlignment="1">
      <alignment horizontal="center" vertical="center" textRotation="90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10" xfId="47" applyFont="1" applyFill="1" applyBorder="1" applyAlignment="1">
      <alignment horizontal="center" vertical="center" wrapText="1"/>
      <protection/>
    </xf>
    <xf numFmtId="0" fontId="3" fillId="0" borderId="15" xfId="0" applyNumberFormat="1" applyFont="1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 wrapText="1"/>
    </xf>
    <xf numFmtId="0" fontId="7" fillId="28" borderId="11" xfId="0" applyFont="1" applyFill="1" applyBorder="1" applyAlignment="1">
      <alignment horizontal="center" vertical="center" wrapText="1"/>
    </xf>
    <xf numFmtId="49" fontId="7" fillId="28" borderId="11" xfId="0" applyNumberFormat="1" applyFont="1" applyFill="1" applyBorder="1" applyAlignment="1">
      <alignment horizontal="center" vertical="center" wrapText="1"/>
    </xf>
    <xf numFmtId="0" fontId="7" fillId="28" borderId="15" xfId="0" applyFont="1" applyFill="1" applyBorder="1" applyAlignment="1">
      <alignment horizontal="center" vertical="center" wrapText="1"/>
    </xf>
    <xf numFmtId="0" fontId="10" fillId="23" borderId="15" xfId="0" applyFont="1" applyFill="1" applyBorder="1" applyAlignment="1">
      <alignment horizontal="center" vertical="center" wrapText="1"/>
    </xf>
    <xf numFmtId="4" fontId="7" fillId="28" borderId="11" xfId="0" applyNumberFormat="1" applyFont="1" applyFill="1" applyBorder="1" applyAlignment="1">
      <alignment horizontal="center" vertical="center" wrapText="1"/>
    </xf>
    <xf numFmtId="4" fontId="14" fillId="23" borderId="11" xfId="0" applyNumberFormat="1" applyFont="1" applyFill="1" applyBorder="1" applyAlignment="1">
      <alignment horizontal="center" vertical="center" wrapText="1"/>
    </xf>
    <xf numFmtId="44" fontId="0" fillId="23" borderId="11" xfId="62" applyFont="1" applyFill="1" applyBorder="1" applyAlignment="1">
      <alignment horizontal="center" vertical="center" wrapText="1"/>
    </xf>
    <xf numFmtId="0" fontId="3" fillId="23" borderId="11" xfId="0" applyFont="1" applyFill="1" applyBorder="1" applyAlignment="1">
      <alignment horizontal="center" vertical="center" wrapText="1"/>
    </xf>
    <xf numFmtId="14" fontId="3" fillId="23" borderId="15" xfId="0" applyNumberFormat="1" applyFont="1" applyFill="1" applyBorder="1" applyAlignment="1">
      <alignment horizontal="center" vertical="center" wrapText="1"/>
    </xf>
    <xf numFmtId="0" fontId="3" fillId="23" borderId="15" xfId="0" applyFont="1" applyFill="1" applyBorder="1" applyAlignment="1">
      <alignment vertical="center" textRotation="90" wrapText="1"/>
    </xf>
    <xf numFmtId="14" fontId="3" fillId="23" borderId="15" xfId="0" applyNumberFormat="1" applyFont="1" applyFill="1" applyBorder="1" applyAlignment="1">
      <alignment horizontal="center" vertical="center" textRotation="90" wrapText="1"/>
    </xf>
    <xf numFmtId="168" fontId="3" fillId="23" borderId="15" xfId="0" applyNumberFormat="1" applyFont="1" applyFill="1" applyBorder="1" applyAlignment="1">
      <alignment horizontal="center" vertical="center" wrapText="1"/>
    </xf>
    <xf numFmtId="168" fontId="3" fillId="23" borderId="11" xfId="0" applyNumberFormat="1" applyFont="1" applyFill="1" applyBorder="1" applyAlignment="1">
      <alignment horizontal="center" vertical="center" wrapText="1"/>
    </xf>
    <xf numFmtId="9" fontId="3" fillId="23" borderId="11" xfId="0" applyNumberFormat="1" applyFont="1" applyFill="1" applyBorder="1" applyAlignment="1">
      <alignment horizontal="center" vertical="center" textRotation="90" wrapText="1"/>
    </xf>
    <xf numFmtId="4" fontId="3" fillId="23" borderId="11" xfId="0" applyNumberFormat="1" applyFont="1" applyFill="1" applyBorder="1" applyAlignment="1">
      <alignment horizontal="center" vertical="center" wrapText="1"/>
    </xf>
    <xf numFmtId="0" fontId="3" fillId="23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textRotation="180" wrapText="1"/>
    </xf>
    <xf numFmtId="0" fontId="0" fillId="0" borderId="18" xfId="0" applyFont="1" applyFill="1" applyBorder="1" applyAlignment="1">
      <alignment vertical="center" textRotation="180" wrapText="1"/>
    </xf>
    <xf numFmtId="14" fontId="3" fillId="0" borderId="15" xfId="0" applyNumberFormat="1" applyFont="1" applyFill="1" applyBorder="1" applyAlignment="1">
      <alignment vertical="center" textRotation="180" wrapText="1"/>
    </xf>
    <xf numFmtId="44" fontId="0" fillId="0" borderId="11" xfId="62" applyFont="1" applyFill="1" applyBorder="1" applyAlignment="1" applyProtection="1">
      <alignment horizontal="center" vertical="center" wrapText="1"/>
      <protection/>
    </xf>
    <xf numFmtId="44" fontId="0" fillId="0" borderId="11" xfId="62" applyFill="1" applyBorder="1" applyAlignment="1">
      <alignment horizontal="center" vertical="center" wrapText="1"/>
    </xf>
    <xf numFmtId="44" fontId="0" fillId="0" borderId="11" xfId="62" applyFill="1" applyBorder="1" applyAlignment="1" applyProtection="1">
      <alignment horizontal="center" vertical="center" wrapText="1"/>
      <protection/>
    </xf>
    <xf numFmtId="9" fontId="3" fillId="0" borderId="11" xfId="0" applyNumberFormat="1" applyFont="1" applyFill="1" applyBorder="1" applyAlignment="1">
      <alignment horizontal="center" vertical="center" wrapText="1"/>
    </xf>
    <xf numFmtId="44" fontId="0" fillId="27" borderId="11" xfId="62" applyFill="1" applyBorder="1" applyAlignment="1">
      <alignment horizontal="center" vertical="center" wrapText="1"/>
    </xf>
    <xf numFmtId="14" fontId="3" fillId="27" borderId="11" xfId="0" applyNumberFormat="1" applyFont="1" applyFill="1" applyBorder="1" applyAlignment="1">
      <alignment horizontal="center" vertical="center" wrapText="1"/>
    </xf>
    <xf numFmtId="0" fontId="3" fillId="27" borderId="11" xfId="0" applyFont="1" applyFill="1" applyBorder="1" applyAlignment="1">
      <alignment vertical="center" textRotation="90" wrapText="1"/>
    </xf>
    <xf numFmtId="14" fontId="3" fillId="29" borderId="11" xfId="0" applyNumberFormat="1" applyFont="1" applyFill="1" applyBorder="1" applyAlignment="1">
      <alignment horizontal="center" vertical="center" wrapText="1"/>
    </xf>
    <xf numFmtId="9" fontId="3" fillId="27" borderId="11" xfId="0" applyNumberFormat="1" applyFont="1" applyFill="1" applyBorder="1" applyAlignment="1">
      <alignment horizontal="center" vertical="center" textRotation="90" wrapText="1"/>
    </xf>
    <xf numFmtId="4" fontId="3" fillId="27" borderId="11" xfId="0" applyNumberFormat="1" applyFont="1" applyFill="1" applyBorder="1" applyAlignment="1">
      <alignment horizontal="center" vertical="center" wrapText="1"/>
    </xf>
    <xf numFmtId="0" fontId="3" fillId="27" borderId="15" xfId="0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168" fontId="13" fillId="0" borderId="11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4" fontId="0" fillId="0" borderId="15" xfId="62" applyFill="1" applyBorder="1" applyAlignment="1">
      <alignment horizontal="center" vertical="center" wrapText="1"/>
    </xf>
    <xf numFmtId="14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textRotation="90" wrapText="1"/>
    </xf>
    <xf numFmtId="14" fontId="18" fillId="25" borderId="11" xfId="0" applyNumberFormat="1" applyFont="1" applyFill="1" applyBorder="1" applyAlignment="1">
      <alignment horizontal="center" vertical="center" wrapText="1"/>
    </xf>
    <xf numFmtId="9" fontId="18" fillId="0" borderId="11" xfId="0" applyNumberFormat="1" applyFont="1" applyFill="1" applyBorder="1" applyAlignment="1">
      <alignment horizontal="center" vertical="center" textRotation="90" wrapText="1"/>
    </xf>
    <xf numFmtId="4" fontId="18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textRotation="90" wrapText="1"/>
    </xf>
    <xf numFmtId="44" fontId="0" fillId="0" borderId="11" xfId="62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>
      <alignment horizontal="center" vertical="center" wrapText="1"/>
    </xf>
    <xf numFmtId="14" fontId="3" fillId="0" borderId="11" xfId="47" applyNumberFormat="1" applyFont="1" applyFill="1" applyBorder="1" applyAlignment="1">
      <alignment vertical="center" textRotation="90" wrapText="1"/>
      <protection/>
    </xf>
    <xf numFmtId="0" fontId="5" fillId="26" borderId="13" xfId="0" applyFont="1" applyFill="1" applyBorder="1" applyAlignment="1">
      <alignment horizontal="center" vertical="center" textRotation="90" wrapText="1"/>
    </xf>
    <xf numFmtId="0" fontId="5" fillId="26" borderId="13" xfId="0" applyFont="1" applyFill="1" applyBorder="1" applyAlignment="1">
      <alignment horizontal="center" vertical="center" wrapText="1"/>
    </xf>
    <xf numFmtId="0" fontId="5" fillId="26" borderId="13" xfId="0" applyNumberFormat="1" applyFont="1" applyFill="1" applyBorder="1" applyAlignment="1">
      <alignment horizontal="center" vertical="center" textRotation="90" wrapText="1"/>
    </xf>
    <xf numFmtId="164" fontId="5" fillId="26" borderId="13" xfId="47" applyNumberFormat="1" applyFont="1" applyFill="1" applyBorder="1" applyAlignment="1">
      <alignment horizontal="center" vertical="center" wrapText="1"/>
      <protection/>
    </xf>
    <xf numFmtId="14" fontId="5" fillId="26" borderId="13" xfId="64" applyNumberFormat="1" applyFont="1" applyFill="1" applyBorder="1" applyAlignment="1" applyProtection="1">
      <alignment horizontal="center" vertical="center" textRotation="90" wrapText="1"/>
      <protection/>
    </xf>
    <xf numFmtId="168" fontId="5" fillId="26" borderId="13" xfId="47" applyNumberFormat="1" applyFont="1" applyFill="1" applyBorder="1" applyAlignment="1">
      <alignment horizontal="center" vertical="center" wrapText="1"/>
      <protection/>
    </xf>
    <xf numFmtId="1" fontId="5" fillId="26" borderId="13" xfId="0" applyNumberFormat="1" applyFont="1" applyFill="1" applyBorder="1" applyAlignment="1">
      <alignment horizontal="center" vertical="center" wrapText="1"/>
    </xf>
    <xf numFmtId="9" fontId="5" fillId="26" borderId="13" xfId="0" applyNumberFormat="1" applyFont="1" applyFill="1" applyBorder="1" applyAlignment="1">
      <alignment horizontal="center" vertical="center" textRotation="90" wrapText="1"/>
    </xf>
    <xf numFmtId="14" fontId="3" fillId="26" borderId="13" xfId="47" applyNumberFormat="1" applyFont="1" applyFill="1" applyBorder="1" applyAlignment="1">
      <alignment horizontal="center" vertical="center" wrapText="1"/>
      <protection/>
    </xf>
    <xf numFmtId="0" fontId="8" fillId="26" borderId="13" xfId="0" applyFont="1" applyFill="1" applyBorder="1" applyAlignment="1">
      <alignment horizontal="center" vertical="center" wrapText="1"/>
    </xf>
    <xf numFmtId="49" fontId="8" fillId="26" borderId="13" xfId="0" applyNumberFormat="1" applyFont="1" applyFill="1" applyBorder="1" applyAlignment="1">
      <alignment horizontal="center" vertical="center" wrapText="1"/>
    </xf>
    <xf numFmtId="0" fontId="5" fillId="26" borderId="31" xfId="0" applyFont="1" applyFill="1" applyBorder="1" applyAlignment="1">
      <alignment horizontal="center" vertical="center" wrapText="1"/>
    </xf>
    <xf numFmtId="168" fontId="5" fillId="26" borderId="13" xfId="0" applyNumberFormat="1" applyFont="1" applyFill="1" applyBorder="1" applyAlignment="1">
      <alignment horizontal="center" vertical="center" wrapText="1"/>
    </xf>
    <xf numFmtId="4" fontId="5" fillId="26" borderId="13" xfId="0" applyNumberFormat="1" applyFont="1" applyFill="1" applyBorder="1" applyAlignment="1">
      <alignment horizontal="center" vertical="center" wrapText="1"/>
    </xf>
    <xf numFmtId="0" fontId="5" fillId="26" borderId="13" xfId="47" applyFont="1" applyFill="1" applyBorder="1" applyAlignment="1">
      <alignment horizontal="center" vertical="center" wrapText="1"/>
      <protection/>
    </xf>
    <xf numFmtId="44" fontId="0" fillId="26" borderId="13" xfId="62" applyFont="1" applyFill="1" applyBorder="1" applyAlignment="1">
      <alignment horizontal="center" vertical="center" wrapText="1"/>
    </xf>
    <xf numFmtId="0" fontId="3" fillId="26" borderId="31" xfId="0" applyFont="1" applyFill="1" applyBorder="1" applyAlignment="1">
      <alignment horizontal="center" vertical="center" wrapText="1"/>
    </xf>
    <xf numFmtId="171" fontId="0" fillId="26" borderId="13" xfId="62" applyNumberFormat="1" applyFont="1" applyFill="1" applyBorder="1" applyAlignment="1">
      <alignment horizontal="center" vertical="center" wrapText="1"/>
    </xf>
    <xf numFmtId="0" fontId="3" fillId="26" borderId="13" xfId="47" applyFont="1" applyFill="1" applyBorder="1" applyAlignment="1">
      <alignment horizontal="center" vertical="center" wrapText="1"/>
      <protection/>
    </xf>
    <xf numFmtId="4" fontId="4" fillId="26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14" fontId="3" fillId="26" borderId="13" xfId="0" applyNumberFormat="1" applyFont="1" applyFill="1" applyBorder="1" applyAlignment="1">
      <alignment horizontal="center" vertical="center" wrapText="1"/>
    </xf>
    <xf numFmtId="1" fontId="3" fillId="26" borderId="13" xfId="0" applyNumberFormat="1" applyFont="1" applyFill="1" applyBorder="1" applyAlignment="1">
      <alignment horizontal="center" vertical="center" wrapText="1"/>
    </xf>
    <xf numFmtId="1" fontId="3" fillId="26" borderId="13" xfId="47" applyNumberFormat="1" applyFont="1" applyFill="1" applyBorder="1" applyAlignment="1">
      <alignment horizontal="center" vertical="center" wrapText="1"/>
      <protection/>
    </xf>
    <xf numFmtId="4" fontId="3" fillId="26" borderId="13" xfId="47" applyNumberFormat="1" applyFont="1" applyFill="1" applyBorder="1" applyAlignment="1">
      <alignment horizontal="center" vertical="center" wrapText="1"/>
      <protection/>
    </xf>
    <xf numFmtId="0" fontId="3" fillId="26" borderId="31" xfId="47" applyFont="1" applyFill="1" applyBorder="1" applyAlignment="1">
      <alignment horizontal="center" vertical="center" wrapText="1"/>
      <protection/>
    </xf>
    <xf numFmtId="168" fontId="3" fillId="26" borderId="13" xfId="47" applyNumberFormat="1" applyFont="1" applyFill="1" applyBorder="1" applyAlignment="1">
      <alignment horizontal="center" vertical="center" wrapText="1"/>
      <protection/>
    </xf>
    <xf numFmtId="0" fontId="5" fillId="24" borderId="11" xfId="47" applyFont="1" applyFill="1" applyBorder="1" applyAlignment="1">
      <alignment horizontal="center" vertical="center" wrapText="1"/>
      <protection/>
    </xf>
    <xf numFmtId="0" fontId="5" fillId="24" borderId="12" xfId="47" applyFont="1" applyFill="1" applyBorder="1" applyAlignment="1">
      <alignment horizontal="justify" vertical="center" wrapText="1"/>
      <protection/>
    </xf>
    <xf numFmtId="44" fontId="5" fillId="0" borderId="11" xfId="62" applyFont="1" applyFill="1" applyBorder="1" applyAlignment="1">
      <alignment horizontal="center" vertical="center" wrapText="1"/>
    </xf>
    <xf numFmtId="168" fontId="5" fillId="24" borderId="11" xfId="47" applyNumberFormat="1" applyFont="1" applyFill="1" applyBorder="1" applyAlignment="1">
      <alignment horizontal="center" vertical="center" wrapText="1"/>
      <protection/>
    </xf>
    <xf numFmtId="4" fontId="5" fillId="24" borderId="11" xfId="47" applyNumberFormat="1" applyFont="1" applyFill="1" applyBorder="1" applyAlignment="1">
      <alignment horizontal="center" vertical="center" wrapText="1"/>
      <protection/>
    </xf>
    <xf numFmtId="44" fontId="9" fillId="26" borderId="13" xfId="62" applyFont="1" applyFill="1" applyBorder="1" applyAlignment="1">
      <alignment horizontal="center" vertical="center" wrapText="1"/>
    </xf>
    <xf numFmtId="44" fontId="10" fillId="26" borderId="13" xfId="62" applyFont="1" applyFill="1" applyBorder="1" applyAlignment="1">
      <alignment horizontal="center" vertical="center" wrapText="1"/>
    </xf>
    <xf numFmtId="14" fontId="5" fillId="26" borderId="13" xfId="64" applyNumberFormat="1" applyFont="1" applyFill="1" applyBorder="1" applyAlignment="1" applyProtection="1">
      <alignment horizontal="center" vertical="center" wrapText="1"/>
      <protection/>
    </xf>
    <xf numFmtId="0" fontId="5" fillId="26" borderId="13" xfId="47" applyFont="1" applyFill="1" applyBorder="1" applyAlignment="1">
      <alignment horizontal="justify" vertical="center" wrapText="1"/>
      <protection/>
    </xf>
    <xf numFmtId="0" fontId="3" fillId="26" borderId="13" xfId="0" applyNumberFormat="1" applyFont="1" applyFill="1" applyBorder="1" applyAlignment="1">
      <alignment horizontal="center" vertical="center" textRotation="90" wrapText="1"/>
    </xf>
    <xf numFmtId="164" fontId="3" fillId="26" borderId="13" xfId="47" applyNumberFormat="1" applyFont="1" applyFill="1" applyBorder="1" applyAlignment="1">
      <alignment horizontal="center" vertical="center" wrapText="1"/>
      <protection/>
    </xf>
    <xf numFmtId="14" fontId="3" fillId="26" borderId="13" xfId="64" applyNumberFormat="1" applyFont="1" applyFill="1" applyBorder="1" applyAlignment="1" applyProtection="1">
      <alignment horizontal="center" vertical="center" wrapText="1"/>
      <protection/>
    </xf>
    <xf numFmtId="14" fontId="3" fillId="26" borderId="13" xfId="64" applyNumberFormat="1" applyFont="1" applyFill="1" applyBorder="1" applyAlignment="1" applyProtection="1">
      <alignment horizontal="center" vertical="center" textRotation="90" wrapText="1"/>
      <protection/>
    </xf>
    <xf numFmtId="0" fontId="3" fillId="26" borderId="13" xfId="47" applyFont="1" applyFill="1" applyBorder="1" applyAlignment="1">
      <alignment horizontal="justify" vertical="center" wrapText="1"/>
      <protection/>
    </xf>
    <xf numFmtId="168" fontId="4" fillId="26" borderId="13" xfId="47" applyNumberFormat="1" applyFont="1" applyFill="1" applyBorder="1" applyAlignment="1">
      <alignment horizontal="center" vertical="center" wrapText="1"/>
      <protection/>
    </xf>
    <xf numFmtId="4" fontId="4" fillId="26" borderId="13" xfId="47" applyNumberFormat="1" applyFont="1" applyFill="1" applyBorder="1" applyAlignment="1">
      <alignment horizontal="center" vertical="center" wrapText="1"/>
      <protection/>
    </xf>
    <xf numFmtId="14" fontId="4" fillId="26" borderId="13" xfId="47" applyNumberFormat="1" applyFont="1" applyFill="1" applyBorder="1" applyAlignment="1">
      <alignment horizontal="center" vertical="center" wrapText="1"/>
      <protection/>
    </xf>
    <xf numFmtId="168" fontId="3" fillId="26" borderId="13" xfId="64" applyNumberFormat="1" applyFont="1" applyFill="1" applyBorder="1" applyAlignment="1" applyProtection="1">
      <alignment horizontal="center" vertical="center" wrapText="1"/>
      <protection/>
    </xf>
    <xf numFmtId="0" fontId="3" fillId="26" borderId="13" xfId="0" applyFont="1" applyFill="1" applyBorder="1" applyAlignment="1">
      <alignment horizontal="justify" vertical="center" wrapText="1"/>
    </xf>
    <xf numFmtId="14" fontId="5" fillId="26" borderId="13" xfId="0" applyNumberFormat="1" applyFont="1" applyFill="1" applyBorder="1" applyAlignment="1">
      <alignment horizontal="center" vertical="center" wrapText="1"/>
    </xf>
    <xf numFmtId="0" fontId="5" fillId="26" borderId="13" xfId="0" applyFont="1" applyFill="1" applyBorder="1" applyAlignment="1">
      <alignment horizontal="justify" vertical="center" wrapText="1"/>
    </xf>
    <xf numFmtId="14" fontId="3" fillId="26" borderId="13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justify"/>
    </xf>
    <xf numFmtId="0" fontId="23" fillId="0" borderId="0" xfId="0" applyFont="1" applyAlignment="1">
      <alignment vertical="justify"/>
    </xf>
    <xf numFmtId="0" fontId="7" fillId="26" borderId="0" xfId="0" applyFont="1" applyFill="1" applyBorder="1" applyAlignment="1">
      <alignment horizontal="center" vertical="center" wrapText="1"/>
    </xf>
    <xf numFmtId="49" fontId="7" fillId="26" borderId="0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/>
    </xf>
    <xf numFmtId="14" fontId="3" fillId="26" borderId="0" xfId="0" applyNumberFormat="1" applyFont="1" applyFill="1" applyBorder="1" applyAlignment="1">
      <alignment horizontal="center" vertical="center" wrapText="1"/>
    </xf>
    <xf numFmtId="44" fontId="10" fillId="26" borderId="0" xfId="62" applyFont="1" applyFill="1" applyBorder="1" applyAlignment="1">
      <alignment horizontal="center" vertical="center" wrapText="1"/>
    </xf>
    <xf numFmtId="168" fontId="3" fillId="26" borderId="0" xfId="0" applyNumberFormat="1" applyFont="1" applyFill="1" applyBorder="1" applyAlignment="1">
      <alignment horizontal="center" vertical="center" wrapText="1"/>
    </xf>
    <xf numFmtId="9" fontId="3" fillId="26" borderId="0" xfId="0" applyNumberFormat="1" applyFont="1" applyFill="1" applyBorder="1" applyAlignment="1">
      <alignment horizontal="center" vertical="center" textRotation="90" wrapText="1"/>
    </xf>
    <xf numFmtId="4" fontId="3" fillId="26" borderId="0" xfId="0" applyNumberFormat="1" applyFont="1" applyFill="1" applyBorder="1" applyAlignment="1">
      <alignment horizontal="center" vertical="center" wrapText="1"/>
    </xf>
    <xf numFmtId="0" fontId="3" fillId="26" borderId="0" xfId="47" applyFont="1" applyFill="1" applyBorder="1" applyAlignment="1">
      <alignment horizontal="center" vertical="center" wrapText="1"/>
      <protection/>
    </xf>
    <xf numFmtId="0" fontId="8" fillId="26" borderId="14" xfId="0" applyFont="1" applyFill="1" applyBorder="1" applyAlignment="1">
      <alignment horizontal="center" vertical="center" wrapText="1"/>
    </xf>
    <xf numFmtId="49" fontId="8" fillId="26" borderId="15" xfId="0" applyNumberFormat="1" applyFont="1" applyFill="1" applyBorder="1" applyAlignment="1">
      <alignment horizontal="center" vertical="center" wrapText="1"/>
    </xf>
    <xf numFmtId="0" fontId="8" fillId="26" borderId="28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textRotation="90" wrapText="1"/>
    </xf>
    <xf numFmtId="164" fontId="5" fillId="0" borderId="13" xfId="47" applyNumberFormat="1" applyFont="1" applyFill="1" applyBorder="1" applyAlignment="1">
      <alignment horizontal="center" vertical="center" wrapText="1"/>
      <protection/>
    </xf>
    <xf numFmtId="44" fontId="9" fillId="0" borderId="13" xfId="62" applyFont="1" applyFill="1" applyBorder="1" applyAlignment="1">
      <alignment horizontal="center" vertical="center" wrapText="1"/>
    </xf>
    <xf numFmtId="167" fontId="5" fillId="0" borderId="13" xfId="64" applyNumberFormat="1" applyFont="1" applyFill="1" applyBorder="1" applyAlignment="1" applyProtection="1">
      <alignment horizontal="center" vertical="center" textRotation="90" wrapText="1"/>
      <protection/>
    </xf>
    <xf numFmtId="14" fontId="5" fillId="0" borderId="13" xfId="64" applyNumberFormat="1" applyFont="1" applyFill="1" applyBorder="1" applyAlignment="1" applyProtection="1">
      <alignment horizontal="center" vertical="center" wrapText="1"/>
      <protection/>
    </xf>
    <xf numFmtId="14" fontId="5" fillId="0" borderId="13" xfId="64" applyNumberFormat="1" applyFont="1" applyFill="1" applyBorder="1" applyAlignment="1" applyProtection="1">
      <alignment horizontal="center" vertical="center" textRotation="90" wrapText="1"/>
      <protection/>
    </xf>
    <xf numFmtId="0" fontId="5" fillId="25" borderId="12" xfId="47" applyFont="1" applyFill="1" applyBorder="1" applyAlignment="1">
      <alignment horizontal="justify" vertical="center" wrapText="1"/>
      <protection/>
    </xf>
    <xf numFmtId="0" fontId="7" fillId="26" borderId="28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textRotation="90" wrapText="1"/>
    </xf>
    <xf numFmtId="164" fontId="3" fillId="0" borderId="13" xfId="47" applyNumberFormat="1" applyFont="1" applyFill="1" applyBorder="1" applyAlignment="1">
      <alignment horizontal="center" vertical="center" wrapText="1"/>
      <protection/>
    </xf>
    <xf numFmtId="44" fontId="10" fillId="0" borderId="13" xfId="62" applyFont="1" applyFill="1" applyBorder="1" applyAlignment="1">
      <alignment horizontal="center" vertical="center" wrapText="1"/>
    </xf>
    <xf numFmtId="167" fontId="3" fillId="0" borderId="13" xfId="64" applyNumberFormat="1" applyFont="1" applyFill="1" applyBorder="1" applyAlignment="1" applyProtection="1">
      <alignment horizontal="center" vertical="center" textRotation="90" wrapText="1"/>
      <protection/>
    </xf>
    <xf numFmtId="14" fontId="3" fillId="0" borderId="13" xfId="64" applyNumberFormat="1" applyFont="1" applyFill="1" applyBorder="1" applyAlignment="1" applyProtection="1">
      <alignment horizontal="center" vertical="center" textRotation="90" wrapText="1"/>
      <protection/>
    </xf>
    <xf numFmtId="0" fontId="3" fillId="25" borderId="11" xfId="47" applyFont="1" applyFill="1" applyBorder="1" applyAlignment="1">
      <alignment horizontal="center" vertical="center" wrapText="1"/>
      <protection/>
    </xf>
    <xf numFmtId="0" fontId="3" fillId="25" borderId="12" xfId="47" applyFont="1" applyFill="1" applyBorder="1" applyAlignment="1">
      <alignment horizontal="center" vertical="center" wrapText="1"/>
      <protection/>
    </xf>
    <xf numFmtId="0" fontId="3" fillId="25" borderId="12" xfId="47" applyFont="1" applyFill="1" applyBorder="1" applyAlignment="1">
      <alignment horizontal="justify" vertical="center" wrapText="1"/>
      <protection/>
    </xf>
    <xf numFmtId="44" fontId="10" fillId="0" borderId="11" xfId="62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textRotation="90" wrapText="1"/>
    </xf>
    <xf numFmtId="44" fontId="10" fillId="26" borderId="15" xfId="62" applyFont="1" applyFill="1" applyBorder="1" applyAlignment="1">
      <alignment horizontal="center" vertical="center" wrapText="1"/>
    </xf>
    <xf numFmtId="164" fontId="3" fillId="0" borderId="15" xfId="47" applyNumberFormat="1" applyFont="1" applyFill="1" applyBorder="1" applyAlignment="1">
      <alignment horizontal="center" vertical="center" wrapText="1"/>
      <protection/>
    </xf>
    <xf numFmtId="44" fontId="10" fillId="0" borderId="15" xfId="62" applyFont="1" applyFill="1" applyBorder="1" applyAlignment="1">
      <alignment horizontal="center" vertical="center" wrapText="1"/>
    </xf>
    <xf numFmtId="167" fontId="3" fillId="0" borderId="15" xfId="64" applyNumberFormat="1" applyFont="1" applyFill="1" applyBorder="1" applyAlignment="1" applyProtection="1">
      <alignment horizontal="center" vertical="center" textRotation="90" wrapText="1"/>
      <protection/>
    </xf>
    <xf numFmtId="14" fontId="3" fillId="0" borderId="15" xfId="64" applyNumberFormat="1" applyFont="1" applyFill="1" applyBorder="1" applyAlignment="1" applyProtection="1">
      <alignment horizontal="center" vertical="center" wrapText="1"/>
      <protection/>
    </xf>
    <xf numFmtId="14" fontId="3" fillId="0" borderId="15" xfId="64" applyNumberFormat="1" applyFont="1" applyFill="1" applyBorder="1" applyAlignment="1" applyProtection="1">
      <alignment horizontal="center" vertical="center" textRotation="90" wrapText="1"/>
      <protection/>
    </xf>
    <xf numFmtId="0" fontId="3" fillId="25" borderId="17" xfId="47" applyFont="1" applyFill="1" applyBorder="1" applyAlignment="1">
      <alignment horizontal="justify" vertical="center" wrapText="1"/>
      <protection/>
    </xf>
    <xf numFmtId="0" fontId="3" fillId="0" borderId="13" xfId="0" applyFont="1" applyBorder="1" applyAlignment="1">
      <alignment horizontal="justify" vertical="center"/>
    </xf>
    <xf numFmtId="0" fontId="3" fillId="25" borderId="26" xfId="47" applyFont="1" applyFill="1" applyBorder="1" applyAlignment="1">
      <alignment horizontal="center" vertical="center" wrapText="1"/>
      <protection/>
    </xf>
    <xf numFmtId="0" fontId="3" fillId="25" borderId="29" xfId="47" applyFont="1" applyFill="1" applyBorder="1" applyAlignment="1">
      <alignment horizontal="justify" vertical="center" wrapText="1"/>
      <protection/>
    </xf>
    <xf numFmtId="168" fontId="3" fillId="0" borderId="26" xfId="47" applyNumberFormat="1" applyFont="1" applyFill="1" applyBorder="1" applyAlignment="1">
      <alignment horizontal="center" vertical="center" wrapText="1"/>
      <protection/>
    </xf>
    <xf numFmtId="168" fontId="3" fillId="25" borderId="12" xfId="47" applyNumberFormat="1" applyFont="1" applyFill="1" applyBorder="1" applyAlignment="1">
      <alignment horizontal="center" vertical="center" wrapText="1"/>
      <protection/>
    </xf>
    <xf numFmtId="168" fontId="3" fillId="25" borderId="13" xfId="47" applyNumberFormat="1" applyFont="1" applyFill="1" applyBorder="1" applyAlignment="1">
      <alignment horizontal="center" vertical="center" wrapText="1"/>
      <protection/>
    </xf>
    <xf numFmtId="0" fontId="3" fillId="25" borderId="18" xfId="47" applyFont="1" applyFill="1" applyBorder="1" applyAlignment="1">
      <alignment horizontal="center" vertical="center" wrapText="1"/>
      <protection/>
    </xf>
    <xf numFmtId="0" fontId="3" fillId="25" borderId="13" xfId="47" applyFont="1" applyFill="1" applyBorder="1" applyAlignment="1">
      <alignment horizontal="center" vertical="center" wrapText="1"/>
      <protection/>
    </xf>
    <xf numFmtId="0" fontId="3" fillId="0" borderId="13" xfId="0" applyNumberFormat="1" applyFont="1" applyBorder="1" applyAlignment="1">
      <alignment vertical="justify"/>
    </xf>
    <xf numFmtId="0" fontId="3" fillId="0" borderId="0" xfId="0" applyNumberFormat="1" applyFont="1" applyAlignment="1">
      <alignment vertical="justify"/>
    </xf>
    <xf numFmtId="168" fontId="3" fillId="0" borderId="32" xfId="47" applyNumberFormat="1" applyFont="1" applyFill="1" applyBorder="1" applyAlignment="1">
      <alignment horizontal="center" vertical="center" wrapText="1"/>
      <protection/>
    </xf>
    <xf numFmtId="0" fontId="3" fillId="25" borderId="28" xfId="47" applyFont="1" applyFill="1" applyBorder="1" applyAlignment="1">
      <alignment horizontal="center" vertical="center" wrapText="1"/>
      <protection/>
    </xf>
    <xf numFmtId="0" fontId="3" fillId="25" borderId="28" xfId="47" applyNumberFormat="1" applyFont="1" applyFill="1" applyBorder="1" applyAlignment="1">
      <alignment vertical="justify" wrapText="1"/>
      <protection/>
    </xf>
    <xf numFmtId="44" fontId="9" fillId="26" borderId="11" xfId="62" applyFont="1" applyFill="1" applyBorder="1" applyAlignment="1">
      <alignment horizontal="center" vertical="center" wrapText="1"/>
    </xf>
    <xf numFmtId="0" fontId="5" fillId="25" borderId="12" xfId="47" applyNumberFormat="1" applyFont="1" applyFill="1" applyBorder="1" applyAlignment="1">
      <alignment vertical="justify" wrapText="1"/>
      <protection/>
    </xf>
    <xf numFmtId="0" fontId="5" fillId="25" borderId="12" xfId="0" applyFont="1" applyFill="1" applyBorder="1" applyAlignment="1">
      <alignment horizontal="center" vertical="center" wrapText="1"/>
    </xf>
    <xf numFmtId="0" fontId="5" fillId="25" borderId="26" xfId="0" applyFont="1" applyFill="1" applyBorder="1" applyAlignment="1">
      <alignment horizontal="center" vertical="center" wrapText="1"/>
    </xf>
    <xf numFmtId="0" fontId="5" fillId="25" borderId="26" xfId="0" applyNumberFormat="1" applyFont="1" applyFill="1" applyBorder="1" applyAlignment="1">
      <alignment vertical="justify" wrapText="1"/>
    </xf>
    <xf numFmtId="0" fontId="3" fillId="25" borderId="11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0" fontId="3" fillId="25" borderId="11" xfId="0" applyNumberFormat="1" applyFont="1" applyFill="1" applyBorder="1" applyAlignment="1">
      <alignment vertical="justify" wrapText="1"/>
    </xf>
    <xf numFmtId="0" fontId="5" fillId="25" borderId="17" xfId="0" applyNumberFormat="1" applyFont="1" applyFill="1" applyBorder="1" applyAlignment="1">
      <alignment vertical="justify" wrapText="1"/>
    </xf>
    <xf numFmtId="0" fontId="3" fillId="0" borderId="11" xfId="47" applyFont="1" applyFill="1" applyBorder="1" applyAlignment="1">
      <alignment vertical="center" wrapText="1"/>
      <protection/>
    </xf>
    <xf numFmtId="0" fontId="3" fillId="25" borderId="12" xfId="0" applyFont="1" applyFill="1" applyBorder="1" applyAlignment="1">
      <alignment horizontal="center" vertical="center" wrapText="1"/>
    </xf>
    <xf numFmtId="44" fontId="10" fillId="0" borderId="17" xfId="62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textRotation="90" wrapText="1"/>
    </xf>
    <xf numFmtId="14" fontId="3" fillId="0" borderId="17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7" xfId="0" applyNumberFormat="1" applyFont="1" applyFill="1" applyBorder="1" applyAlignment="1">
      <alignment vertical="justify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3" fillId="25" borderId="15" xfId="0" applyNumberFormat="1" applyFont="1" applyFill="1" applyBorder="1" applyAlignment="1">
      <alignment vertical="justify" wrapText="1"/>
    </xf>
    <xf numFmtId="0" fontId="3" fillId="25" borderId="2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 wrapText="1"/>
    </xf>
    <xf numFmtId="0" fontId="5" fillId="25" borderId="30" xfId="0" applyFont="1" applyFill="1" applyBorder="1" applyAlignment="1">
      <alignment horizontal="center" vertical="center" wrapText="1"/>
    </xf>
    <xf numFmtId="0" fontId="5" fillId="25" borderId="18" xfId="0" applyNumberFormat="1" applyFont="1" applyFill="1" applyBorder="1" applyAlignment="1">
      <alignment vertical="justify" wrapText="1"/>
    </xf>
    <xf numFmtId="168" fontId="5" fillId="0" borderId="18" xfId="0" applyNumberFormat="1" applyFont="1" applyFill="1" applyBorder="1" applyAlignment="1">
      <alignment horizontal="center" vertical="center" wrapText="1"/>
    </xf>
    <xf numFmtId="44" fontId="9" fillId="0" borderId="15" xfId="62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5" fillId="25" borderId="11" xfId="0" applyNumberFormat="1" applyFont="1" applyFill="1" applyBorder="1" applyAlignment="1">
      <alignment vertical="justify" wrapText="1"/>
    </xf>
    <xf numFmtId="0" fontId="3" fillId="25" borderId="18" xfId="0" applyNumberFormat="1" applyFont="1" applyFill="1" applyBorder="1" applyAlignment="1">
      <alignment vertical="justify" wrapText="1"/>
    </xf>
    <xf numFmtId="0" fontId="8" fillId="26" borderId="33" xfId="0" applyFont="1" applyFill="1" applyBorder="1" applyAlignment="1">
      <alignment horizontal="center" vertical="center" wrapText="1"/>
    </xf>
    <xf numFmtId="0" fontId="8" fillId="26" borderId="17" xfId="0" applyFont="1" applyFill="1" applyBorder="1" applyAlignment="1">
      <alignment horizontal="center" vertical="center" wrapText="1"/>
    </xf>
    <xf numFmtId="49" fontId="8" fillId="26" borderId="17" xfId="0" applyNumberFormat="1" applyFont="1" applyFill="1" applyBorder="1" applyAlignment="1">
      <alignment horizontal="center" vertical="center" wrapText="1"/>
    </xf>
    <xf numFmtId="0" fontId="8" fillId="26" borderId="18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/>
    </xf>
    <xf numFmtId="44" fontId="9" fillId="26" borderId="17" xfId="62" applyFont="1" applyFill="1" applyBorder="1" applyAlignment="1">
      <alignment horizontal="center" vertical="center" wrapText="1"/>
    </xf>
    <xf numFmtId="1" fontId="5" fillId="0" borderId="17" xfId="47" applyNumberFormat="1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textRotation="90" wrapText="1"/>
    </xf>
    <xf numFmtId="14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25" borderId="18" xfId="0" applyFont="1" applyFill="1" applyBorder="1" applyAlignment="1">
      <alignment horizontal="center" vertical="center" wrapText="1"/>
    </xf>
    <xf numFmtId="0" fontId="5" fillId="25" borderId="29" xfId="0" applyFont="1" applyFill="1" applyBorder="1" applyAlignment="1">
      <alignment horizontal="center" vertical="center" wrapText="1"/>
    </xf>
    <xf numFmtId="0" fontId="5" fillId="25" borderId="13" xfId="0" applyNumberFormat="1" applyFont="1" applyFill="1" applyBorder="1" applyAlignment="1">
      <alignment vertical="justify" wrapText="1"/>
    </xf>
    <xf numFmtId="168" fontId="5" fillId="0" borderId="3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1" fontId="3" fillId="0" borderId="13" xfId="47" applyNumberFormat="1" applyFont="1" applyFill="1" applyBorder="1" applyAlignment="1">
      <alignment horizontal="center" vertical="center" wrapText="1"/>
      <protection/>
    </xf>
    <xf numFmtId="0" fontId="3" fillId="25" borderId="31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vertical="justify" wrapText="1"/>
    </xf>
    <xf numFmtId="0" fontId="3" fillId="25" borderId="13" xfId="0" applyNumberFormat="1" applyFont="1" applyFill="1" applyBorder="1" applyAlignment="1">
      <alignment vertical="justify" wrapText="1"/>
    </xf>
    <xf numFmtId="0" fontId="9" fillId="0" borderId="13" xfId="0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center" vertical="center" wrapText="1"/>
    </xf>
    <xf numFmtId="0" fontId="7" fillId="26" borderId="15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5" fillId="25" borderId="28" xfId="0" applyFont="1" applyFill="1" applyBorder="1" applyAlignment="1">
      <alignment horizontal="center" vertical="center" wrapText="1"/>
    </xf>
    <xf numFmtId="168" fontId="5" fillId="0" borderId="21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vertical="justify"/>
    </xf>
    <xf numFmtId="0" fontId="3" fillId="25" borderId="28" xfId="0" applyFont="1" applyFill="1" applyBorder="1" applyAlignment="1">
      <alignment horizontal="center" vertical="center" wrapText="1"/>
    </xf>
    <xf numFmtId="0" fontId="3" fillId="25" borderId="35" xfId="0" applyFont="1" applyFill="1" applyBorder="1" applyAlignment="1">
      <alignment horizontal="center" vertical="center" wrapText="1"/>
    </xf>
    <xf numFmtId="168" fontId="3" fillId="0" borderId="21" xfId="0" applyNumberFormat="1" applyFont="1" applyFill="1" applyBorder="1" applyAlignment="1">
      <alignment horizontal="center" vertical="center" wrapText="1"/>
    </xf>
    <xf numFmtId="0" fontId="3" fillId="25" borderId="19" xfId="0" applyNumberFormat="1" applyFont="1" applyFill="1" applyBorder="1" applyAlignment="1">
      <alignment vertical="justify" wrapText="1"/>
    </xf>
    <xf numFmtId="0" fontId="9" fillId="0" borderId="11" xfId="0" applyFont="1" applyFill="1" applyBorder="1" applyAlignment="1">
      <alignment horizontal="center" vertical="center" wrapText="1"/>
    </xf>
    <xf numFmtId="0" fontId="5" fillId="25" borderId="17" xfId="0" applyFont="1" applyFill="1" applyBorder="1" applyAlignment="1">
      <alignment horizontal="center" vertical="center" wrapText="1"/>
    </xf>
    <xf numFmtId="0" fontId="5" fillId="25" borderId="19" xfId="0" applyNumberFormat="1" applyFont="1" applyFill="1" applyBorder="1" applyAlignment="1">
      <alignment vertical="justify" wrapText="1"/>
    </xf>
    <xf numFmtId="168" fontId="5" fillId="0" borderId="10" xfId="0" applyNumberFormat="1" applyFont="1" applyFill="1" applyBorder="1" applyAlignment="1">
      <alignment horizontal="center" vertical="center" wrapText="1"/>
    </xf>
    <xf numFmtId="171" fontId="10" fillId="0" borderId="15" xfId="62" applyNumberFormat="1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justify" vertical="center"/>
    </xf>
    <xf numFmtId="0" fontId="3" fillId="0" borderId="31" xfId="0" applyFont="1" applyBorder="1" applyAlignment="1">
      <alignment horizontal="justify" vertical="center"/>
    </xf>
    <xf numFmtId="0" fontId="3" fillId="0" borderId="19" xfId="0" applyFont="1" applyBorder="1" applyAlignment="1">
      <alignment horizontal="justify" vertical="center"/>
    </xf>
    <xf numFmtId="168" fontId="3" fillId="0" borderId="30" xfId="0" applyNumberFormat="1" applyFont="1" applyFill="1" applyBorder="1" applyAlignment="1">
      <alignment horizontal="center" vertical="center" wrapText="1"/>
    </xf>
    <xf numFmtId="171" fontId="10" fillId="0" borderId="11" xfId="0" applyNumberFormat="1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textRotation="90" wrapText="1"/>
    </xf>
    <xf numFmtId="168" fontId="4" fillId="0" borderId="11" xfId="0" applyNumberFormat="1" applyFont="1" applyFill="1" applyBorder="1" applyAlignment="1">
      <alignment horizontal="center" vertical="center" wrapText="1"/>
    </xf>
    <xf numFmtId="171" fontId="10" fillId="0" borderId="15" xfId="0" applyNumberFormat="1" applyFont="1" applyFill="1" applyBorder="1" applyAlignment="1">
      <alignment horizontal="center" vertical="center" wrapText="1"/>
    </xf>
    <xf numFmtId="0" fontId="3" fillId="25" borderId="37" xfId="0" applyFont="1" applyFill="1" applyBorder="1" applyAlignment="1">
      <alignment horizontal="center" vertical="center" wrapText="1"/>
    </xf>
    <xf numFmtId="0" fontId="3" fillId="25" borderId="37" xfId="0" applyNumberFormat="1" applyFont="1" applyFill="1" applyBorder="1" applyAlignment="1">
      <alignment vertical="justify" wrapText="1"/>
    </xf>
    <xf numFmtId="171" fontId="10" fillId="26" borderId="13" xfId="62" applyNumberFormat="1" applyFont="1" applyFill="1" applyBorder="1" applyAlignment="1">
      <alignment horizontal="center" vertical="center" wrapText="1"/>
    </xf>
    <xf numFmtId="167" fontId="3" fillId="26" borderId="13" xfId="64" applyNumberFormat="1" applyFont="1" applyFill="1" applyBorder="1" applyAlignment="1" applyProtection="1">
      <alignment horizontal="center" vertical="center" textRotation="90" wrapText="1"/>
      <protection/>
    </xf>
    <xf numFmtId="0" fontId="3" fillId="26" borderId="13" xfId="47" applyNumberFormat="1" applyFont="1" applyFill="1" applyBorder="1" applyAlignment="1">
      <alignment vertical="justify" wrapText="1"/>
      <protection/>
    </xf>
    <xf numFmtId="168" fontId="3" fillId="26" borderId="20" xfId="47" applyNumberFormat="1" applyFont="1" applyFill="1" applyBorder="1" applyAlignment="1">
      <alignment horizontal="center" vertical="center" wrapText="1"/>
      <protection/>
    </xf>
    <xf numFmtId="171" fontId="9" fillId="26" borderId="13" xfId="62" applyNumberFormat="1" applyFont="1" applyFill="1" applyBorder="1" applyAlignment="1">
      <alignment horizontal="center" vertical="center" wrapText="1"/>
    </xf>
    <xf numFmtId="0" fontId="5" fillId="26" borderId="13" xfId="0" applyNumberFormat="1" applyFont="1" applyFill="1" applyBorder="1" applyAlignment="1">
      <alignment vertical="justify" wrapText="1"/>
    </xf>
    <xf numFmtId="168" fontId="5" fillId="26" borderId="2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71" fontId="10" fillId="0" borderId="13" xfId="62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vertical="justify" wrapText="1"/>
    </xf>
    <xf numFmtId="0" fontId="3" fillId="0" borderId="0" xfId="0" applyFont="1" applyFill="1" applyBorder="1" applyAlignment="1">
      <alignment horizontal="center" vertical="center" wrapText="1"/>
    </xf>
    <xf numFmtId="44" fontId="10" fillId="26" borderId="19" xfId="62" applyFont="1" applyFill="1" applyBorder="1" applyAlignment="1">
      <alignment horizontal="center" vertical="center" wrapText="1"/>
    </xf>
    <xf numFmtId="168" fontId="3" fillId="26" borderId="19" xfId="0" applyNumberFormat="1" applyFont="1" applyFill="1" applyBorder="1" applyAlignment="1">
      <alignment horizontal="center" vertical="center" wrapText="1"/>
    </xf>
    <xf numFmtId="14" fontId="3" fillId="26" borderId="20" xfId="0" applyNumberFormat="1" applyFont="1" applyFill="1" applyBorder="1" applyAlignment="1">
      <alignment horizontal="center" vertical="center" wrapText="1"/>
    </xf>
    <xf numFmtId="0" fontId="3" fillId="26" borderId="13" xfId="0" applyNumberFormat="1" applyFont="1" applyFill="1" applyBorder="1" applyAlignment="1">
      <alignment vertical="justify" wrapText="1"/>
    </xf>
    <xf numFmtId="4" fontId="14" fillId="26" borderId="13" xfId="0" applyNumberFormat="1" applyFont="1" applyFill="1" applyBorder="1" applyAlignment="1">
      <alignment horizontal="center" vertical="center" wrapText="1"/>
    </xf>
    <xf numFmtId="14" fontId="3" fillId="0" borderId="28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vertical="justify" wrapText="1"/>
    </xf>
    <xf numFmtId="0" fontId="10" fillId="0" borderId="28" xfId="0" applyFont="1" applyFill="1" applyBorder="1" applyAlignment="1">
      <alignment horizontal="center" vertical="center" wrapText="1"/>
    </xf>
    <xf numFmtId="164" fontId="4" fillId="0" borderId="13" xfId="47" applyNumberFormat="1" applyFont="1" applyFill="1" applyBorder="1" applyAlignment="1">
      <alignment horizontal="center" vertical="center" wrapText="1"/>
      <protection/>
    </xf>
    <xf numFmtId="44" fontId="10" fillId="0" borderId="21" xfId="62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justify" vertical="justify" textRotation="180"/>
    </xf>
    <xf numFmtId="0" fontId="3" fillId="0" borderId="28" xfId="0" applyFont="1" applyFill="1" applyBorder="1" applyAlignment="1">
      <alignment horizontal="center" vertical="center" wrapText="1"/>
    </xf>
    <xf numFmtId="168" fontId="4" fillId="0" borderId="21" xfId="0" applyNumberFormat="1" applyFont="1" applyFill="1" applyBorder="1" applyAlignment="1">
      <alignment horizontal="center" vertical="center" wrapText="1"/>
    </xf>
    <xf numFmtId="44" fontId="22" fillId="0" borderId="15" xfId="62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justify" textRotation="180"/>
    </xf>
    <xf numFmtId="0" fontId="0" fillId="16" borderId="11" xfId="0" applyFont="1" applyFill="1" applyBorder="1" applyAlignment="1">
      <alignment vertical="center" textRotation="180" wrapText="1"/>
    </xf>
    <xf numFmtId="44" fontId="10" fillId="16" borderId="15" xfId="62" applyFont="1" applyFill="1" applyBorder="1" applyAlignment="1" applyProtection="1">
      <alignment horizontal="center" vertical="center"/>
      <protection/>
    </xf>
    <xf numFmtId="171" fontId="10" fillId="16" borderId="15" xfId="62" applyNumberFormat="1" applyFont="1" applyFill="1" applyBorder="1" applyAlignment="1">
      <alignment horizontal="center" vertical="center" wrapText="1"/>
    </xf>
    <xf numFmtId="14" fontId="3" fillId="16" borderId="15" xfId="0" applyNumberFormat="1" applyFont="1" applyFill="1" applyBorder="1" applyAlignment="1">
      <alignment horizontal="center" vertical="center" wrapText="1"/>
    </xf>
    <xf numFmtId="0" fontId="3" fillId="16" borderId="28" xfId="0" applyFont="1" applyFill="1" applyBorder="1" applyAlignment="1">
      <alignment horizontal="center" vertical="center" wrapText="1"/>
    </xf>
    <xf numFmtId="0" fontId="3" fillId="16" borderId="13" xfId="0" applyNumberFormat="1" applyFont="1" applyFill="1" applyBorder="1" applyAlignment="1">
      <alignment vertical="justify" wrapText="1"/>
    </xf>
    <xf numFmtId="168" fontId="3" fillId="16" borderId="21" xfId="0" applyNumberFormat="1" applyFont="1" applyFill="1" applyBorder="1" applyAlignment="1">
      <alignment horizontal="center" vertical="center" wrapText="1"/>
    </xf>
    <xf numFmtId="44" fontId="10" fillId="16" borderId="15" xfId="62" applyFont="1" applyFill="1" applyBorder="1" applyAlignment="1">
      <alignment horizontal="center" vertical="center" wrapText="1"/>
    </xf>
    <xf numFmtId="9" fontId="3" fillId="16" borderId="15" xfId="0" applyNumberFormat="1" applyFont="1" applyFill="1" applyBorder="1" applyAlignment="1">
      <alignment horizontal="center" vertical="center" textRotation="90" wrapText="1"/>
    </xf>
    <xf numFmtId="4" fontId="3" fillId="16" borderId="15" xfId="0" applyNumberFormat="1" applyFont="1" applyFill="1" applyBorder="1" applyAlignment="1">
      <alignment horizontal="center" vertical="center" wrapText="1"/>
    </xf>
    <xf numFmtId="44" fontId="10" fillId="0" borderId="15" xfId="62" applyFont="1" applyFill="1" applyBorder="1" applyAlignment="1" applyProtection="1">
      <alignment horizontal="center" vertical="center"/>
      <protection/>
    </xf>
    <xf numFmtId="44" fontId="10" fillId="0" borderId="11" xfId="62" applyFont="1" applyFill="1" applyBorder="1" applyAlignment="1" applyProtection="1">
      <alignment horizontal="center" vertical="center"/>
      <protection/>
    </xf>
    <xf numFmtId="44" fontId="10" fillId="0" borderId="11" xfId="62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vertical="center" textRotation="180" wrapText="1"/>
    </xf>
    <xf numFmtId="0" fontId="0" fillId="27" borderId="18" xfId="0" applyFont="1" applyFill="1" applyBorder="1" applyAlignment="1">
      <alignment vertical="center" textRotation="180" wrapText="1"/>
    </xf>
    <xf numFmtId="44" fontId="10" fillId="27" borderId="17" xfId="62" applyFont="1" applyFill="1" applyBorder="1" applyAlignment="1" applyProtection="1">
      <alignment horizontal="center" vertical="center"/>
      <protection/>
    </xf>
    <xf numFmtId="44" fontId="10" fillId="27" borderId="11" xfId="62" applyFont="1" applyFill="1" applyBorder="1" applyAlignment="1">
      <alignment horizontal="center" vertical="center" wrapText="1"/>
    </xf>
    <xf numFmtId="0" fontId="3" fillId="29" borderId="11" xfId="0" applyFont="1" applyFill="1" applyBorder="1" applyAlignment="1">
      <alignment horizontal="center" vertical="center" wrapText="1"/>
    </xf>
    <xf numFmtId="0" fontId="3" fillId="29" borderId="11" xfId="0" applyNumberFormat="1" applyFont="1" applyFill="1" applyBorder="1" applyAlignment="1">
      <alignment vertical="justify" wrapText="1"/>
    </xf>
    <xf numFmtId="0" fontId="0" fillId="0" borderId="17" xfId="0" applyFont="1" applyFill="1" applyBorder="1" applyAlignment="1">
      <alignment vertical="center" textRotation="180" wrapText="1"/>
    </xf>
    <xf numFmtId="0" fontId="3" fillId="25" borderId="15" xfId="0" applyFont="1" applyFill="1" applyBorder="1" applyAlignment="1">
      <alignment horizontal="justify" vertical="center" wrapText="1"/>
    </xf>
    <xf numFmtId="0" fontId="3" fillId="25" borderId="11" xfId="0" applyFont="1" applyFill="1" applyBorder="1" applyAlignment="1">
      <alignment horizontal="justify" vertical="center" wrapText="1"/>
    </xf>
    <xf numFmtId="44" fontId="10" fillId="0" borderId="11" xfId="62" applyFont="1" applyFill="1" applyBorder="1" applyAlignment="1">
      <alignment horizontal="center" vertical="center"/>
    </xf>
    <xf numFmtId="44" fontId="10" fillId="0" borderId="11" xfId="62" applyFont="1" applyFill="1" applyBorder="1" applyAlignment="1">
      <alignment vertical="center" textRotation="180" wrapText="1"/>
    </xf>
    <xf numFmtId="14" fontId="3" fillId="0" borderId="11" xfId="47" applyNumberFormat="1" applyFont="1" applyFill="1" applyBorder="1" applyAlignment="1">
      <alignment horizontal="center" vertical="center" textRotation="90" wrapText="1"/>
      <protection/>
    </xf>
    <xf numFmtId="0" fontId="3" fillId="25" borderId="11" xfId="47" applyFont="1" applyFill="1" applyBorder="1" applyAlignment="1">
      <alignment horizontal="justify" vertical="center" wrapText="1"/>
      <protection/>
    </xf>
    <xf numFmtId="0" fontId="3" fillId="0" borderId="0" xfId="0" applyFont="1" applyAlignment="1">
      <alignment vertical="center" wrapText="1"/>
    </xf>
    <xf numFmtId="14" fontId="5" fillId="25" borderId="11" xfId="47" applyNumberFormat="1" applyFont="1" applyFill="1" applyBorder="1" applyAlignment="1">
      <alignment horizontal="center" vertical="center" wrapText="1"/>
      <protection/>
    </xf>
    <xf numFmtId="0" fontId="3" fillId="0" borderId="38" xfId="0" applyFont="1" applyBorder="1" applyAlignment="1">
      <alignment horizontal="left" vertical="center" wrapText="1"/>
    </xf>
    <xf numFmtId="0" fontId="3" fillId="25" borderId="29" xfId="0" applyFont="1" applyFill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43" fontId="3" fillId="0" borderId="15" xfId="0" applyNumberFormat="1" applyFont="1" applyFill="1" applyBorder="1" applyAlignment="1">
      <alignment horizontal="center" vertical="center" wrapText="1"/>
    </xf>
    <xf numFmtId="43" fontId="3" fillId="26" borderId="13" xfId="47" applyNumberFormat="1" applyFont="1" applyFill="1" applyBorder="1" applyAlignment="1">
      <alignment horizontal="center" vertical="center" wrapText="1"/>
      <protection/>
    </xf>
    <xf numFmtId="165" fontId="3" fillId="0" borderId="39" xfId="0" applyNumberFormat="1" applyFont="1" applyFill="1" applyBorder="1" applyAlignment="1">
      <alignment horizontal="center" vertical="center" wrapText="1"/>
    </xf>
    <xf numFmtId="0" fontId="3" fillId="0" borderId="40" xfId="0" applyFont="1" applyBorder="1" applyAlignment="1">
      <alignment vertical="justify"/>
    </xf>
    <xf numFmtId="165" fontId="3" fillId="0" borderId="17" xfId="0" applyNumberFormat="1" applyFont="1" applyFill="1" applyBorder="1" applyAlignment="1">
      <alignment horizontal="center" vertical="center" wrapText="1"/>
    </xf>
    <xf numFmtId="168" fontId="3" fillId="0" borderId="4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7" fontId="3" fillId="0" borderId="17" xfId="0" applyNumberFormat="1" applyFont="1" applyFill="1" applyBorder="1" applyAlignment="1">
      <alignment horizontal="center" vertical="center" wrapText="1"/>
    </xf>
    <xf numFmtId="7" fontId="3" fillId="0" borderId="15" xfId="0" applyNumberFormat="1" applyFont="1" applyFill="1" applyBorder="1" applyAlignment="1">
      <alignment horizontal="center" vertical="center" wrapText="1"/>
    </xf>
    <xf numFmtId="7" fontId="3" fillId="0" borderId="11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165" fontId="3" fillId="0" borderId="11" xfId="47" applyNumberFormat="1" applyFont="1" applyFill="1" applyBorder="1" applyAlignment="1">
      <alignment horizontal="center" vertical="center" wrapText="1"/>
      <protection/>
    </xf>
    <xf numFmtId="7" fontId="0" fillId="0" borderId="11" xfId="62" applyNumberFormat="1" applyFont="1" applyFill="1" applyBorder="1" applyAlignment="1">
      <alignment horizontal="center" vertical="center" wrapText="1"/>
    </xf>
    <xf numFmtId="172" fontId="3" fillId="0" borderId="15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justify" wrapText="1"/>
    </xf>
    <xf numFmtId="165" fontId="4" fillId="0" borderId="11" xfId="47" applyNumberFormat="1" applyFont="1" applyFill="1" applyBorder="1" applyAlignment="1">
      <alignment horizontal="center" vertical="center" wrapText="1"/>
      <protection/>
    </xf>
    <xf numFmtId="165" fontId="4" fillId="0" borderId="15" xfId="0" applyNumberFormat="1" applyFont="1" applyFill="1" applyBorder="1" applyAlignment="1">
      <alignment horizontal="center" vertical="center" wrapText="1"/>
    </xf>
    <xf numFmtId="7" fontId="10" fillId="0" borderId="15" xfId="62" applyNumberFormat="1" applyFont="1" applyFill="1" applyBorder="1" applyAlignment="1">
      <alignment horizontal="center" vertical="center" wrapText="1"/>
    </xf>
    <xf numFmtId="7" fontId="3" fillId="0" borderId="15" xfId="62" applyNumberFormat="1" applyFont="1" applyFill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vertical="justify"/>
    </xf>
    <xf numFmtId="0" fontId="1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173" fontId="0" fillId="0" borderId="15" xfId="62" applyNumberFormat="1" applyFill="1" applyBorder="1" applyAlignment="1">
      <alignment horizontal="center" vertical="center" wrapText="1"/>
    </xf>
    <xf numFmtId="172" fontId="3" fillId="0" borderId="11" xfId="47" applyNumberFormat="1" applyFont="1" applyFill="1" applyBorder="1" applyAlignment="1">
      <alignment horizontal="center" vertical="center" wrapText="1"/>
      <protection/>
    </xf>
    <xf numFmtId="165" fontId="3" fillId="0" borderId="13" xfId="62" applyNumberFormat="1" applyFont="1" applyFill="1" applyBorder="1" applyAlignment="1">
      <alignment horizontal="center" vertical="center" wrapText="1"/>
    </xf>
    <xf numFmtId="7" fontId="3" fillId="0" borderId="11" xfId="62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164" fontId="3" fillId="0" borderId="42" xfId="47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/>
    </xf>
    <xf numFmtId="164" fontId="5" fillId="0" borderId="42" xfId="47" applyNumberFormat="1" applyFont="1" applyFill="1" applyBorder="1" applyAlignment="1">
      <alignment horizontal="center" vertical="center" wrapText="1"/>
      <protection/>
    </xf>
    <xf numFmtId="4" fontId="3" fillId="0" borderId="32" xfId="0" applyNumberFormat="1" applyFont="1" applyFill="1" applyBorder="1" applyAlignment="1">
      <alignment horizontal="center" vertical="center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_PPI-SEZ1" xfId="47"/>
    <cellStyle name="Nota" xfId="48"/>
    <cellStyle name="Output" xfId="49"/>
    <cellStyle name="Percent" xfId="50"/>
    <cellStyle name="Percentuale 2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  <cellStyle name="Valuta [0]_Foglio1" xfId="64"/>
    <cellStyle name="Valuta 2" xfId="65"/>
    <cellStyle name="Valuta 3" xfId="66"/>
    <cellStyle name="Valuta 4" xfId="67"/>
    <cellStyle name="Valuta 5" xfId="68"/>
    <cellStyle name="Valuta 6" xfId="69"/>
    <cellStyle name="Valuta 7" xfId="70"/>
    <cellStyle name="Valuta 8" xfId="71"/>
    <cellStyle name="Valuta 9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46"/>
  <sheetViews>
    <sheetView view="pageBreakPreview" zoomScale="90" zoomScaleNormal="75" zoomScaleSheetLayoutView="90" zoomScalePageLayoutView="0" workbookViewId="0" topLeftCell="P1">
      <pane ySplit="3" topLeftCell="BM28" activePane="bottomLeft" state="frozen"/>
      <selection pane="topLeft" activeCell="H1" sqref="H1"/>
      <selection pane="bottomLeft" activeCell="T8" sqref="T8"/>
    </sheetView>
  </sheetViews>
  <sheetFormatPr defaultColWidth="9.7109375" defaultRowHeight="12.75"/>
  <cols>
    <col min="1" max="7" width="9.7109375" style="2" hidden="1" customWidth="1"/>
    <col min="8" max="8" width="8.140625" style="2" customWidth="1"/>
    <col min="9" max="9" width="9.7109375" style="2" customWidth="1"/>
    <col min="10" max="10" width="7.00390625" style="2" hidden="1" customWidth="1"/>
    <col min="11" max="11" width="28.28125" style="2" customWidth="1"/>
    <col min="12" max="12" width="11.421875" style="2" customWidth="1"/>
    <col min="13" max="13" width="33.28125" style="2" customWidth="1"/>
    <col min="14" max="14" width="12.57421875" style="313" customWidth="1"/>
    <col min="15" max="15" width="9.7109375" style="2" customWidth="1"/>
    <col min="16" max="16" width="8.57421875" style="225" customWidth="1"/>
    <col min="17" max="17" width="5.57421875" style="226" customWidth="1"/>
    <col min="18" max="18" width="9.28125" style="231" customWidth="1"/>
    <col min="19" max="19" width="10.8515625" style="231" customWidth="1"/>
    <col min="20" max="20" width="9.7109375" style="231" customWidth="1"/>
    <col min="21" max="21" width="12.8515625" style="231" customWidth="1"/>
    <col min="22" max="22" width="10.7109375" style="49" customWidth="1"/>
    <col min="23" max="23" width="9.7109375" style="49" customWidth="1"/>
    <col min="24" max="24" width="12.00390625" style="313" customWidth="1"/>
    <col min="25" max="25" width="9.7109375" style="49" customWidth="1"/>
    <col min="26" max="26" width="7.140625" style="2" customWidth="1"/>
    <col min="27" max="27" width="3.7109375" style="218" customWidth="1"/>
    <col min="28" max="28" width="9.7109375" style="49" customWidth="1"/>
    <col min="29" max="29" width="10.421875" style="49" customWidth="1"/>
    <col min="30" max="30" width="8.7109375" style="49" customWidth="1"/>
    <col min="31" max="31" width="9.8515625" style="49" customWidth="1"/>
    <col min="32" max="32" width="9.00390625" style="118" customWidth="1"/>
    <col min="33" max="33" width="17.7109375" style="2" customWidth="1"/>
    <col min="34" max="16384" width="9.7109375" style="2" customWidth="1"/>
  </cols>
  <sheetData>
    <row r="1" spans="1:33" ht="14.25" thickBot="1">
      <c r="A1" s="611" t="s">
        <v>552</v>
      </c>
      <c r="B1" s="611"/>
      <c r="C1" s="611"/>
      <c r="D1" s="611"/>
      <c r="E1" s="611"/>
      <c r="F1" s="611"/>
      <c r="G1" s="611"/>
      <c r="H1" s="612" t="s">
        <v>600</v>
      </c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W1" s="612"/>
      <c r="X1" s="612"/>
      <c r="Y1" s="612"/>
      <c r="Z1" s="612"/>
      <c r="AA1" s="612"/>
      <c r="AB1" s="612"/>
      <c r="AC1" s="612"/>
      <c r="AD1" s="612"/>
      <c r="AE1" s="612"/>
      <c r="AF1" s="612"/>
      <c r="AG1" s="612"/>
    </row>
    <row r="2" spans="1:34" s="3" customFormat="1" ht="14.25" thickBot="1">
      <c r="A2" s="611"/>
      <c r="B2" s="611"/>
      <c r="C2" s="611"/>
      <c r="D2" s="611"/>
      <c r="E2" s="611"/>
      <c r="F2" s="611"/>
      <c r="G2" s="611"/>
      <c r="H2" s="613" t="s">
        <v>601</v>
      </c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  <c r="W2" s="613"/>
      <c r="X2" s="613"/>
      <c r="Y2" s="613"/>
      <c r="Z2" s="613"/>
      <c r="AA2" s="613"/>
      <c r="AB2" s="613"/>
      <c r="AC2" s="613"/>
      <c r="AD2" s="613"/>
      <c r="AE2" s="613"/>
      <c r="AF2" s="613"/>
      <c r="AG2" s="613"/>
      <c r="AH2" s="190"/>
    </row>
    <row r="3" spans="1:35" s="5" customFormat="1" ht="116.25" customHeight="1">
      <c r="A3" s="191" t="s">
        <v>554</v>
      </c>
      <c r="B3" s="192" t="s">
        <v>555</v>
      </c>
      <c r="C3" s="192" t="s">
        <v>556</v>
      </c>
      <c r="D3" s="192" t="s">
        <v>557</v>
      </c>
      <c r="E3" s="193" t="s">
        <v>558</v>
      </c>
      <c r="F3" s="194" t="s">
        <v>559</v>
      </c>
      <c r="G3" s="195" t="s">
        <v>560</v>
      </c>
      <c r="H3" s="4" t="s">
        <v>561</v>
      </c>
      <c r="I3" s="5" t="s">
        <v>562</v>
      </c>
      <c r="J3" s="6" t="s">
        <v>563</v>
      </c>
      <c r="K3" s="7" t="s">
        <v>564</v>
      </c>
      <c r="L3" s="7" t="s">
        <v>565</v>
      </c>
      <c r="M3" s="7" t="s">
        <v>566</v>
      </c>
      <c r="N3" s="196" t="s">
        <v>602</v>
      </c>
      <c r="O3" s="8" t="s">
        <v>567</v>
      </c>
      <c r="P3" s="9" t="s">
        <v>568</v>
      </c>
      <c r="Q3" s="10" t="s">
        <v>569</v>
      </c>
      <c r="R3" s="197" t="s">
        <v>570</v>
      </c>
      <c r="S3" s="11" t="s">
        <v>571</v>
      </c>
      <c r="T3" s="11" t="s">
        <v>572</v>
      </c>
      <c r="U3" s="12" t="s">
        <v>573</v>
      </c>
      <c r="V3" s="13" t="s">
        <v>574</v>
      </c>
      <c r="W3" s="198" t="s">
        <v>603</v>
      </c>
      <c r="X3" s="196" t="s">
        <v>575</v>
      </c>
      <c r="Y3" s="198" t="s">
        <v>576</v>
      </c>
      <c r="Z3" s="199" t="s">
        <v>577</v>
      </c>
      <c r="AA3" s="200" t="s">
        <v>578</v>
      </c>
      <c r="AB3" s="198" t="s">
        <v>579</v>
      </c>
      <c r="AC3" s="201" t="s">
        <v>580</v>
      </c>
      <c r="AD3" s="201" t="s">
        <v>581</v>
      </c>
      <c r="AE3" s="201" t="s">
        <v>582</v>
      </c>
      <c r="AF3" s="15" t="s">
        <v>583</v>
      </c>
      <c r="AG3" s="202" t="s">
        <v>159</v>
      </c>
      <c r="AH3" s="5" t="s">
        <v>584</v>
      </c>
      <c r="AI3" s="39"/>
    </row>
    <row r="4" spans="1:35" s="5" customFormat="1" ht="78.75">
      <c r="A4" s="36">
        <v>4</v>
      </c>
      <c r="B4" s="37">
        <v>2</v>
      </c>
      <c r="C4" s="37">
        <v>1</v>
      </c>
      <c r="D4" s="37">
        <v>24200</v>
      </c>
      <c r="E4" s="37" t="s">
        <v>604</v>
      </c>
      <c r="F4" s="38" t="s">
        <v>605</v>
      </c>
      <c r="G4" s="37" t="s">
        <v>606</v>
      </c>
      <c r="H4" s="62">
        <v>41</v>
      </c>
      <c r="I4" s="37" t="s">
        <v>607</v>
      </c>
      <c r="J4" s="6"/>
      <c r="K4" s="37" t="s">
        <v>608</v>
      </c>
      <c r="L4" s="63">
        <v>100000</v>
      </c>
      <c r="M4" s="7"/>
      <c r="N4" s="203"/>
      <c r="O4" s="8"/>
      <c r="P4" s="204"/>
      <c r="Q4" s="10"/>
      <c r="R4" s="572"/>
      <c r="S4" s="205"/>
      <c r="T4" s="205"/>
      <c r="U4" s="206"/>
      <c r="V4" s="207"/>
      <c r="W4" s="198"/>
      <c r="X4" s="203"/>
      <c r="Y4" s="198"/>
      <c r="Z4" s="199"/>
      <c r="AA4" s="200"/>
      <c r="AB4" s="198"/>
      <c r="AC4" s="198"/>
      <c r="AD4" s="198"/>
      <c r="AE4" s="198"/>
      <c r="AF4" s="208"/>
      <c r="AG4" s="202"/>
      <c r="AI4" s="39"/>
    </row>
    <row r="5" spans="1:35" ht="108">
      <c r="A5" s="40"/>
      <c r="B5" s="28"/>
      <c r="C5" s="28"/>
      <c r="D5" s="28"/>
      <c r="E5" s="28"/>
      <c r="F5" s="41"/>
      <c r="G5" s="28"/>
      <c r="H5" s="26"/>
      <c r="I5" s="28"/>
      <c r="J5" s="29"/>
      <c r="K5" s="28"/>
      <c r="L5" s="47"/>
      <c r="M5" s="31" t="s">
        <v>609</v>
      </c>
      <c r="N5" s="203">
        <v>10372.1</v>
      </c>
      <c r="O5" s="32" t="s">
        <v>588</v>
      </c>
      <c r="P5" s="209" t="s">
        <v>610</v>
      </c>
      <c r="Q5" s="33" t="s">
        <v>208</v>
      </c>
      <c r="R5" s="210" t="s">
        <v>589</v>
      </c>
      <c r="S5" s="212" t="s">
        <v>611</v>
      </c>
      <c r="T5" s="212" t="s">
        <v>611</v>
      </c>
      <c r="U5" s="212" t="s">
        <v>611</v>
      </c>
      <c r="V5" s="213" t="s">
        <v>610</v>
      </c>
      <c r="W5" s="34">
        <v>41074</v>
      </c>
      <c r="X5" s="203">
        <v>9785</v>
      </c>
      <c r="Y5" s="34">
        <v>41117</v>
      </c>
      <c r="Z5" s="177">
        <v>30</v>
      </c>
      <c r="AA5" s="214">
        <v>1</v>
      </c>
      <c r="AB5" s="34">
        <v>41146</v>
      </c>
      <c r="AC5" s="34" t="s">
        <v>209</v>
      </c>
      <c r="AD5" s="589">
        <v>10372.1</v>
      </c>
      <c r="AE5" s="34"/>
      <c r="AF5" s="593">
        <v>10176.4</v>
      </c>
      <c r="AG5" s="589">
        <v>9785</v>
      </c>
      <c r="AH5" s="2" t="s">
        <v>612</v>
      </c>
      <c r="AI5" s="1"/>
    </row>
    <row r="6" spans="1:35" ht="121.5">
      <c r="A6" s="40"/>
      <c r="B6" s="28"/>
      <c r="C6" s="28"/>
      <c r="D6" s="28"/>
      <c r="E6" s="28"/>
      <c r="F6" s="41"/>
      <c r="G6" s="28"/>
      <c r="H6" s="26"/>
      <c r="I6" s="28"/>
      <c r="J6" s="29"/>
      <c r="L6" s="47"/>
      <c r="M6" s="31" t="s">
        <v>613</v>
      </c>
      <c r="N6" s="203">
        <v>10303.7</v>
      </c>
      <c r="O6" s="32" t="s">
        <v>614</v>
      </c>
      <c r="P6" s="209" t="s">
        <v>615</v>
      </c>
      <c r="Q6" s="33" t="s">
        <v>210</v>
      </c>
      <c r="R6" s="210" t="s">
        <v>589</v>
      </c>
      <c r="S6" s="44" t="s">
        <v>616</v>
      </c>
      <c r="T6" s="44" t="s">
        <v>616</v>
      </c>
      <c r="U6" s="44" t="s">
        <v>616</v>
      </c>
      <c r="V6" s="213" t="s">
        <v>615</v>
      </c>
      <c r="W6" s="34">
        <v>41117</v>
      </c>
      <c r="X6" s="590">
        <v>8376.16</v>
      </c>
      <c r="Y6" s="34">
        <v>41117</v>
      </c>
      <c r="Z6" s="177" t="s">
        <v>591</v>
      </c>
      <c r="AA6" s="214">
        <v>1</v>
      </c>
      <c r="AB6" s="34">
        <v>41125</v>
      </c>
      <c r="AC6" s="34" t="s">
        <v>211</v>
      </c>
      <c r="AD6" s="589">
        <v>10303.54</v>
      </c>
      <c r="AE6" s="34"/>
      <c r="AF6" s="593">
        <v>10136.16</v>
      </c>
      <c r="AG6" s="589">
        <v>8276.99</v>
      </c>
      <c r="AH6" s="2" t="s">
        <v>612</v>
      </c>
      <c r="AI6" s="1"/>
    </row>
    <row r="7" spans="1:35" ht="117">
      <c r="A7" s="40"/>
      <c r="B7" s="28"/>
      <c r="C7" s="28"/>
      <c r="D7" s="28"/>
      <c r="E7" s="28"/>
      <c r="F7" s="41"/>
      <c r="G7" s="28"/>
      <c r="H7" s="26"/>
      <c r="I7" s="28"/>
      <c r="J7" s="29"/>
      <c r="K7" s="28"/>
      <c r="L7" s="47"/>
      <c r="M7" s="31" t="s">
        <v>617</v>
      </c>
      <c r="N7" s="203">
        <v>4739.84</v>
      </c>
      <c r="O7" s="32" t="s">
        <v>614</v>
      </c>
      <c r="P7" s="209" t="s">
        <v>618</v>
      </c>
      <c r="Q7" s="33" t="s">
        <v>212</v>
      </c>
      <c r="R7" s="210" t="s">
        <v>589</v>
      </c>
      <c r="S7" s="61" t="s">
        <v>619</v>
      </c>
      <c r="T7" s="61" t="s">
        <v>619</v>
      </c>
      <c r="U7" s="61" t="s">
        <v>619</v>
      </c>
      <c r="V7" s="209" t="s">
        <v>618</v>
      </c>
      <c r="W7" s="34">
        <v>41170</v>
      </c>
      <c r="X7" s="203">
        <v>4471.55</v>
      </c>
      <c r="Y7" s="34">
        <v>41170</v>
      </c>
      <c r="Z7" s="177" t="s">
        <v>596</v>
      </c>
      <c r="AA7" s="214">
        <v>1</v>
      </c>
      <c r="AB7" s="34">
        <v>41189</v>
      </c>
      <c r="AC7" s="34" t="s">
        <v>213</v>
      </c>
      <c r="AD7" s="589">
        <v>4704.29</v>
      </c>
      <c r="AE7" s="34"/>
      <c r="AF7" s="593">
        <v>4614.86</v>
      </c>
      <c r="AG7" s="589">
        <v>4471.55</v>
      </c>
      <c r="AH7" s="2" t="s">
        <v>612</v>
      </c>
      <c r="AI7" s="1"/>
    </row>
    <row r="8" spans="1:35" ht="78.75">
      <c r="A8" s="40">
        <v>4</v>
      </c>
      <c r="B8" s="28">
        <v>2</v>
      </c>
      <c r="C8" s="28">
        <v>1</v>
      </c>
      <c r="D8" s="28">
        <v>24200</v>
      </c>
      <c r="E8" s="28" t="s">
        <v>604</v>
      </c>
      <c r="F8" s="41" t="s">
        <v>620</v>
      </c>
      <c r="G8" s="28" t="s">
        <v>606</v>
      </c>
      <c r="H8" s="28">
        <v>42</v>
      </c>
      <c r="I8" s="28" t="s">
        <v>607</v>
      </c>
      <c r="J8" s="29"/>
      <c r="K8" s="28" t="s">
        <v>621</v>
      </c>
      <c r="L8" s="47">
        <v>90000</v>
      </c>
      <c r="M8" s="31"/>
      <c r="N8" s="203"/>
      <c r="P8" s="209"/>
      <c r="Q8" s="33"/>
      <c r="R8" s="210"/>
      <c r="S8" s="211"/>
      <c r="T8" s="211"/>
      <c r="U8" s="211"/>
      <c r="V8" s="217"/>
      <c r="W8" s="34"/>
      <c r="X8" s="203"/>
      <c r="Y8" s="34"/>
      <c r="Z8" s="177"/>
      <c r="AB8" s="34"/>
      <c r="AC8" s="34"/>
      <c r="AD8" s="34"/>
      <c r="AE8" s="34"/>
      <c r="AF8" s="172"/>
      <c r="AG8" s="216"/>
      <c r="AI8" s="1"/>
    </row>
    <row r="9" spans="1:35" s="5" customFormat="1" ht="78.75">
      <c r="A9" s="36">
        <v>4</v>
      </c>
      <c r="B9" s="37">
        <v>2</v>
      </c>
      <c r="C9" s="37">
        <v>1</v>
      </c>
      <c r="D9" s="37">
        <v>24200</v>
      </c>
      <c r="E9" s="37" t="s">
        <v>604</v>
      </c>
      <c r="F9" s="38" t="s">
        <v>620</v>
      </c>
      <c r="G9" s="37" t="s">
        <v>606</v>
      </c>
      <c r="H9" s="62">
        <v>43</v>
      </c>
      <c r="I9" s="37" t="s">
        <v>607</v>
      </c>
      <c r="K9" s="37" t="s">
        <v>622</v>
      </c>
      <c r="L9" s="63">
        <v>400000</v>
      </c>
      <c r="N9" s="203"/>
      <c r="P9" s="219"/>
      <c r="Q9" s="220"/>
      <c r="R9" s="243"/>
      <c r="S9" s="222"/>
      <c r="T9" s="222"/>
      <c r="U9" s="222"/>
      <c r="V9" s="223"/>
      <c r="W9" s="64"/>
      <c r="X9" s="203"/>
      <c r="Y9" s="64"/>
      <c r="AA9" s="200"/>
      <c r="AB9" s="64"/>
      <c r="AC9" s="64"/>
      <c r="AD9" s="64"/>
      <c r="AE9" s="64"/>
      <c r="AF9" s="114"/>
      <c r="AG9" s="224"/>
      <c r="AI9" s="39"/>
    </row>
    <row r="10" spans="1:35" ht="40.5">
      <c r="A10" s="40"/>
      <c r="B10" s="28"/>
      <c r="C10" s="28"/>
      <c r="D10" s="28"/>
      <c r="E10" s="28"/>
      <c r="F10" s="41"/>
      <c r="G10" s="28"/>
      <c r="H10" s="26"/>
      <c r="I10" s="28"/>
      <c r="K10" s="28"/>
      <c r="L10" s="47"/>
      <c r="M10" s="2" t="s">
        <v>214</v>
      </c>
      <c r="N10" s="203">
        <v>49495.31</v>
      </c>
      <c r="S10" s="228"/>
      <c r="T10" s="228"/>
      <c r="U10" s="228"/>
      <c r="V10" s="50"/>
      <c r="W10" s="74"/>
      <c r="X10" s="229"/>
      <c r="Y10" s="74"/>
      <c r="Z10" s="69"/>
      <c r="AA10" s="214"/>
      <c r="AB10" s="74"/>
      <c r="AC10" s="74"/>
      <c r="AD10" s="74"/>
      <c r="AE10" s="74"/>
      <c r="AF10" s="230"/>
      <c r="AG10" s="158"/>
      <c r="AH10" s="69" t="s">
        <v>3</v>
      </c>
      <c r="AI10" s="1"/>
    </row>
    <row r="11" spans="1:35" ht="129" customHeight="1">
      <c r="A11" s="40"/>
      <c r="B11" s="28"/>
      <c r="C11" s="28"/>
      <c r="D11" s="28"/>
      <c r="E11" s="28"/>
      <c r="F11" s="41"/>
      <c r="G11" s="28"/>
      <c r="H11" s="26"/>
      <c r="I11" s="28"/>
      <c r="K11" s="28"/>
      <c r="L11" s="47"/>
      <c r="M11" s="2" t="s">
        <v>623</v>
      </c>
      <c r="N11" s="203"/>
      <c r="O11" s="2" t="s">
        <v>588</v>
      </c>
      <c r="P11" s="225" t="s">
        <v>624</v>
      </c>
      <c r="Q11" s="226" t="s">
        <v>176</v>
      </c>
      <c r="R11" s="231" t="s">
        <v>589</v>
      </c>
      <c r="S11" s="44" t="s">
        <v>628</v>
      </c>
      <c r="T11" s="44" t="s">
        <v>177</v>
      </c>
      <c r="U11" s="44" t="s">
        <v>178</v>
      </c>
      <c r="V11" s="225" t="s">
        <v>624</v>
      </c>
      <c r="W11" s="74">
        <v>40926</v>
      </c>
      <c r="X11" s="578">
        <v>24157.53</v>
      </c>
      <c r="Y11" s="74">
        <v>40948</v>
      </c>
      <c r="Z11" s="69" t="s">
        <v>626</v>
      </c>
      <c r="AA11" s="214">
        <v>1</v>
      </c>
      <c r="AB11" s="74">
        <v>41001</v>
      </c>
      <c r="AC11" s="291" t="s">
        <v>179</v>
      </c>
      <c r="AD11" s="578">
        <v>29163.81</v>
      </c>
      <c r="AE11" s="74"/>
      <c r="AF11" s="578">
        <v>29163.81</v>
      </c>
      <c r="AG11" s="578">
        <v>24157.53</v>
      </c>
      <c r="AH11" s="69" t="s">
        <v>3</v>
      </c>
      <c r="AI11" s="1"/>
    </row>
    <row r="12" spans="1:35" ht="135">
      <c r="A12" s="40"/>
      <c r="B12" s="28"/>
      <c r="C12" s="28"/>
      <c r="D12" s="28"/>
      <c r="E12" s="28"/>
      <c r="F12" s="41"/>
      <c r="G12" s="28"/>
      <c r="H12" s="26"/>
      <c r="I12" s="28"/>
      <c r="K12" s="28"/>
      <c r="L12" s="47"/>
      <c r="M12" s="2" t="s">
        <v>627</v>
      </c>
      <c r="N12" s="203"/>
      <c r="O12" s="2" t="s">
        <v>588</v>
      </c>
      <c r="P12" s="225" t="s">
        <v>624</v>
      </c>
      <c r="Q12" s="226" t="s">
        <v>180</v>
      </c>
      <c r="R12" s="231" t="s">
        <v>589</v>
      </c>
      <c r="S12" s="61" t="s">
        <v>625</v>
      </c>
      <c r="T12" s="579" t="s">
        <v>181</v>
      </c>
      <c r="U12" s="44" t="s">
        <v>182</v>
      </c>
      <c r="V12" s="232" t="s">
        <v>624</v>
      </c>
      <c r="W12" s="74">
        <v>40932</v>
      </c>
      <c r="X12" s="578">
        <v>16082.57</v>
      </c>
      <c r="Y12" s="74">
        <v>40948</v>
      </c>
      <c r="Z12" s="69" t="s">
        <v>629</v>
      </c>
      <c r="AA12" s="214">
        <v>1</v>
      </c>
      <c r="AB12" s="74">
        <v>41011</v>
      </c>
      <c r="AC12" s="291" t="s">
        <v>183</v>
      </c>
      <c r="AD12" s="578">
        <v>19455.03</v>
      </c>
      <c r="AE12" s="74"/>
      <c r="AF12" s="578">
        <v>19455.03</v>
      </c>
      <c r="AG12" s="578">
        <v>16082.57</v>
      </c>
      <c r="AH12" s="69" t="s">
        <v>3</v>
      </c>
      <c r="AI12" s="1"/>
    </row>
    <row r="13" spans="1:35" ht="114.75">
      <c r="A13" s="40"/>
      <c r="B13" s="28"/>
      <c r="C13" s="28"/>
      <c r="D13" s="28"/>
      <c r="E13" s="28"/>
      <c r="F13" s="41"/>
      <c r="G13" s="28"/>
      <c r="H13" s="26"/>
      <c r="I13" s="28"/>
      <c r="K13" s="28"/>
      <c r="L13" s="47"/>
      <c r="M13" s="2" t="s">
        <v>630</v>
      </c>
      <c r="N13" s="203">
        <v>4000</v>
      </c>
      <c r="O13" s="2" t="s">
        <v>588</v>
      </c>
      <c r="P13" s="225" t="s">
        <v>631</v>
      </c>
      <c r="Q13" s="226" t="s">
        <v>282</v>
      </c>
      <c r="R13" s="231" t="s">
        <v>589</v>
      </c>
      <c r="T13" s="228"/>
      <c r="U13" s="44" t="s">
        <v>632</v>
      </c>
      <c r="V13" s="232" t="s">
        <v>631</v>
      </c>
      <c r="W13" s="74">
        <v>41031</v>
      </c>
      <c r="X13" s="229">
        <v>3252.03</v>
      </c>
      <c r="Y13" s="74">
        <v>41031</v>
      </c>
      <c r="Z13" s="69" t="s">
        <v>595</v>
      </c>
      <c r="AA13" s="214">
        <v>1</v>
      </c>
      <c r="AB13" s="74">
        <v>41045</v>
      </c>
      <c r="AC13" s="74" t="s">
        <v>146</v>
      </c>
      <c r="AD13" s="587">
        <v>3930.23</v>
      </c>
      <c r="AE13" s="74"/>
      <c r="AF13" s="594">
        <v>3930.23</v>
      </c>
      <c r="AG13" s="589">
        <v>3252.03</v>
      </c>
      <c r="AH13" s="69" t="s">
        <v>607</v>
      </c>
      <c r="AI13" s="1"/>
    </row>
    <row r="14" spans="1:35" ht="118.5">
      <c r="A14" s="40"/>
      <c r="B14" s="28"/>
      <c r="C14" s="28"/>
      <c r="D14" s="28"/>
      <c r="E14" s="28"/>
      <c r="F14" s="41"/>
      <c r="G14" s="28"/>
      <c r="H14" s="26"/>
      <c r="I14" s="28"/>
      <c r="K14" s="28"/>
      <c r="L14" s="47"/>
      <c r="M14" s="2" t="s">
        <v>633</v>
      </c>
      <c r="N14" s="203">
        <v>3751</v>
      </c>
      <c r="O14" s="2" t="s">
        <v>614</v>
      </c>
      <c r="P14" s="225" t="s">
        <v>634</v>
      </c>
      <c r="Q14" s="226" t="s">
        <v>215</v>
      </c>
      <c r="R14" s="231" t="s">
        <v>589</v>
      </c>
      <c r="S14" s="44" t="s">
        <v>635</v>
      </c>
      <c r="T14" s="44" t="s">
        <v>635</v>
      </c>
      <c r="U14" s="44" t="s">
        <v>635</v>
      </c>
      <c r="V14" s="232" t="s">
        <v>634</v>
      </c>
      <c r="W14" s="74">
        <v>41043</v>
      </c>
      <c r="X14" s="229">
        <v>3049.58</v>
      </c>
      <c r="Y14" s="74">
        <v>41043</v>
      </c>
      <c r="Z14" s="69" t="s">
        <v>598</v>
      </c>
      <c r="AA14" s="214">
        <v>1</v>
      </c>
      <c r="AB14" s="74">
        <v>41050</v>
      </c>
      <c r="AC14" s="74" t="s">
        <v>283</v>
      </c>
      <c r="AD14" s="591">
        <v>3750.99</v>
      </c>
      <c r="AE14" s="74"/>
      <c r="AF14" s="594">
        <v>3691.28</v>
      </c>
      <c r="AG14" s="580">
        <v>3049.59</v>
      </c>
      <c r="AH14" s="69" t="s">
        <v>612</v>
      </c>
      <c r="AI14" s="1"/>
    </row>
    <row r="15" spans="1:35" ht="114.75">
      <c r="A15" s="40"/>
      <c r="B15" s="28"/>
      <c r="C15" s="28"/>
      <c r="D15" s="28"/>
      <c r="E15" s="28"/>
      <c r="F15" s="41"/>
      <c r="G15" s="28"/>
      <c r="H15" s="26"/>
      <c r="I15" s="28" t="s">
        <v>587</v>
      </c>
      <c r="K15" s="28"/>
      <c r="L15" s="47"/>
      <c r="M15" s="2" t="s">
        <v>636</v>
      </c>
      <c r="N15" s="203">
        <v>12158.17</v>
      </c>
      <c r="O15" s="2" t="s">
        <v>588</v>
      </c>
      <c r="P15" s="225" t="s">
        <v>637</v>
      </c>
      <c r="Q15" s="226" t="s">
        <v>284</v>
      </c>
      <c r="R15" s="231" t="s">
        <v>589</v>
      </c>
      <c r="T15" s="233"/>
      <c r="U15" s="83" t="s">
        <v>638</v>
      </c>
      <c r="V15" s="234" t="s">
        <v>637</v>
      </c>
      <c r="W15" s="74">
        <v>41015</v>
      </c>
      <c r="X15" s="229">
        <v>9803.7</v>
      </c>
      <c r="Y15" s="74">
        <v>41116</v>
      </c>
      <c r="Z15" s="235" t="s">
        <v>590</v>
      </c>
      <c r="AA15" s="214">
        <v>1</v>
      </c>
      <c r="AB15" s="74">
        <v>41162</v>
      </c>
      <c r="AC15" s="591" t="s">
        <v>285</v>
      </c>
      <c r="AD15" s="591">
        <v>9690.89</v>
      </c>
      <c r="AE15" s="74"/>
      <c r="AF15" s="594">
        <v>9695.06</v>
      </c>
      <c r="AG15" s="589">
        <v>9884.7</v>
      </c>
      <c r="AH15" s="69" t="s">
        <v>607</v>
      </c>
      <c r="AI15" s="1"/>
    </row>
    <row r="16" spans="1:35" ht="202.5">
      <c r="A16" s="40"/>
      <c r="B16" s="28"/>
      <c r="C16" s="28"/>
      <c r="D16" s="28"/>
      <c r="E16" s="28"/>
      <c r="F16" s="41"/>
      <c r="G16" s="28"/>
      <c r="H16" s="26"/>
      <c r="I16" s="28"/>
      <c r="K16" s="28"/>
      <c r="L16" s="47"/>
      <c r="M16" s="2" t="s">
        <v>639</v>
      </c>
      <c r="N16" s="203">
        <v>46059.79</v>
      </c>
      <c r="O16" s="2" t="s">
        <v>614</v>
      </c>
      <c r="P16" s="225" t="s">
        <v>640</v>
      </c>
      <c r="Q16" s="226" t="s">
        <v>184</v>
      </c>
      <c r="R16" s="231" t="s">
        <v>185</v>
      </c>
      <c r="S16" s="228" t="s">
        <v>186</v>
      </c>
      <c r="T16" s="236" t="s">
        <v>187</v>
      </c>
      <c r="U16" s="44" t="s">
        <v>0</v>
      </c>
      <c r="V16" s="51" t="s">
        <v>1</v>
      </c>
      <c r="W16" s="74">
        <v>41072</v>
      </c>
      <c r="X16" s="580">
        <v>37255.02</v>
      </c>
      <c r="Y16" s="74">
        <v>41071</v>
      </c>
      <c r="Z16" s="69" t="s">
        <v>2</v>
      </c>
      <c r="AA16" s="214">
        <v>1</v>
      </c>
      <c r="AB16" s="74">
        <v>41160</v>
      </c>
      <c r="AC16" s="74" t="s">
        <v>188</v>
      </c>
      <c r="AD16" s="580">
        <v>45075.31</v>
      </c>
      <c r="AE16" s="74"/>
      <c r="AF16" s="594">
        <v>45095.38</v>
      </c>
      <c r="AG16" s="580">
        <v>47560.98</v>
      </c>
      <c r="AH16" s="69" t="s">
        <v>3</v>
      </c>
      <c r="AI16" s="1"/>
    </row>
    <row r="17" spans="1:35" ht="118.5">
      <c r="A17" s="40"/>
      <c r="B17" s="28"/>
      <c r="C17" s="28"/>
      <c r="D17" s="28"/>
      <c r="E17" s="28"/>
      <c r="F17" s="41"/>
      <c r="G17" s="28"/>
      <c r="H17" s="26"/>
      <c r="I17" s="28"/>
      <c r="K17" s="28"/>
      <c r="L17" s="47"/>
      <c r="M17" s="2" t="s">
        <v>4</v>
      </c>
      <c r="N17" s="203">
        <v>2600</v>
      </c>
      <c r="O17" s="2" t="s">
        <v>588</v>
      </c>
      <c r="P17" s="225" t="s">
        <v>5</v>
      </c>
      <c r="Q17" s="226" t="s">
        <v>216</v>
      </c>
      <c r="R17" s="231" t="s">
        <v>589</v>
      </c>
      <c r="S17" s="44" t="s">
        <v>6</v>
      </c>
      <c r="T17" s="44" t="s">
        <v>6</v>
      </c>
      <c r="U17" s="44" t="s">
        <v>6</v>
      </c>
      <c r="V17" s="238" t="s">
        <v>5</v>
      </c>
      <c r="W17" s="74">
        <v>41033</v>
      </c>
      <c r="X17" s="229">
        <v>2113.81</v>
      </c>
      <c r="Y17" s="74">
        <v>41033</v>
      </c>
      <c r="Z17" s="69" t="s">
        <v>598</v>
      </c>
      <c r="AA17" s="214">
        <v>1</v>
      </c>
      <c r="AB17" s="74">
        <v>41041</v>
      </c>
      <c r="AC17" s="74" t="s">
        <v>211</v>
      </c>
      <c r="AD17" s="591">
        <v>2600</v>
      </c>
      <c r="AE17" s="74"/>
      <c r="AF17" s="594">
        <v>2558.62</v>
      </c>
      <c r="AG17" s="595">
        <v>2113.81</v>
      </c>
      <c r="AH17" s="69" t="s">
        <v>612</v>
      </c>
      <c r="AI17" s="1"/>
    </row>
    <row r="18" spans="1:35" ht="125.25">
      <c r="A18" s="40"/>
      <c r="B18" s="28"/>
      <c r="C18" s="28"/>
      <c r="D18" s="28"/>
      <c r="E18" s="28"/>
      <c r="F18" s="41"/>
      <c r="G18" s="28"/>
      <c r="H18" s="26"/>
      <c r="I18" s="28"/>
      <c r="K18" s="28"/>
      <c r="L18" s="47"/>
      <c r="M18" s="2" t="s">
        <v>7</v>
      </c>
      <c r="N18" s="203">
        <v>2164.8</v>
      </c>
      <c r="O18" s="2" t="s">
        <v>588</v>
      </c>
      <c r="P18" s="225" t="s">
        <v>8</v>
      </c>
      <c r="Q18" s="226" t="s">
        <v>217</v>
      </c>
      <c r="R18" s="231" t="s">
        <v>589</v>
      </c>
      <c r="S18" s="44" t="s">
        <v>9</v>
      </c>
      <c r="T18" s="44" t="s">
        <v>9</v>
      </c>
      <c r="U18" s="44" t="s">
        <v>9</v>
      </c>
      <c r="V18" s="232" t="s">
        <v>8</v>
      </c>
      <c r="W18" s="74">
        <v>41033</v>
      </c>
      <c r="X18" s="229">
        <v>1760</v>
      </c>
      <c r="Y18" s="74">
        <v>41033</v>
      </c>
      <c r="Z18" s="69" t="s">
        <v>595</v>
      </c>
      <c r="AA18" s="214">
        <v>1</v>
      </c>
      <c r="AB18" s="74">
        <v>41046</v>
      </c>
      <c r="AC18" s="74" t="s">
        <v>218</v>
      </c>
      <c r="AD18" s="591">
        <v>2164.8</v>
      </c>
      <c r="AE18" s="74"/>
      <c r="AF18" s="594">
        <v>2130.35</v>
      </c>
      <c r="AG18" s="595">
        <v>1760</v>
      </c>
      <c r="AH18" s="69" t="s">
        <v>612</v>
      </c>
      <c r="AI18" s="1"/>
    </row>
    <row r="19" spans="1:35" ht="123.75">
      <c r="A19" s="40"/>
      <c r="B19" s="28"/>
      <c r="C19" s="28"/>
      <c r="D19" s="28"/>
      <c r="E19" s="28"/>
      <c r="F19" s="41"/>
      <c r="G19" s="28"/>
      <c r="H19" s="26"/>
      <c r="I19" s="28"/>
      <c r="K19" s="28"/>
      <c r="L19" s="47"/>
      <c r="M19" s="2" t="s">
        <v>10</v>
      </c>
      <c r="N19" s="203">
        <v>15603.97</v>
      </c>
      <c r="O19" s="2" t="s">
        <v>588</v>
      </c>
      <c r="P19" s="225" t="s">
        <v>11</v>
      </c>
      <c r="Q19" s="226" t="s">
        <v>219</v>
      </c>
      <c r="R19" s="231" t="s">
        <v>589</v>
      </c>
      <c r="S19" s="592" t="s">
        <v>220</v>
      </c>
      <c r="T19" s="592" t="s">
        <v>220</v>
      </c>
      <c r="U19" s="592" t="s">
        <v>220</v>
      </c>
      <c r="V19" s="232" t="s">
        <v>11</v>
      </c>
      <c r="W19" s="74">
        <v>41074</v>
      </c>
      <c r="X19" s="229">
        <v>12686.15</v>
      </c>
      <c r="Y19" s="74">
        <v>41106</v>
      </c>
      <c r="Z19" s="69" t="s">
        <v>599</v>
      </c>
      <c r="AA19" s="214">
        <v>1</v>
      </c>
      <c r="AB19" s="74">
        <v>41145</v>
      </c>
      <c r="AC19" s="74" t="s">
        <v>221</v>
      </c>
      <c r="AD19" s="587">
        <v>15603.97</v>
      </c>
      <c r="AE19" s="184"/>
      <c r="AF19" s="594">
        <v>15355.61</v>
      </c>
      <c r="AG19" s="172" t="s">
        <v>222</v>
      </c>
      <c r="AH19" s="69" t="s">
        <v>612</v>
      </c>
      <c r="AI19" s="1"/>
    </row>
    <row r="20" spans="1:35" ht="76.5" customHeight="1">
      <c r="A20" s="40"/>
      <c r="B20" s="28"/>
      <c r="C20" s="28"/>
      <c r="D20" s="28"/>
      <c r="E20" s="28"/>
      <c r="F20" s="41"/>
      <c r="G20" s="28"/>
      <c r="H20" s="26"/>
      <c r="I20" s="28"/>
      <c r="K20" s="28"/>
      <c r="L20" s="47"/>
      <c r="M20" s="2" t="s">
        <v>12</v>
      </c>
      <c r="N20" s="203">
        <v>2500</v>
      </c>
      <c r="O20" s="2" t="s">
        <v>588</v>
      </c>
      <c r="P20" s="225" t="s">
        <v>13</v>
      </c>
      <c r="Q20" s="226" t="s">
        <v>223</v>
      </c>
      <c r="R20" s="231" t="s">
        <v>589</v>
      </c>
      <c r="S20" s="61" t="s">
        <v>14</v>
      </c>
      <c r="T20" s="61" t="s">
        <v>14</v>
      </c>
      <c r="U20" s="61" t="s">
        <v>14</v>
      </c>
      <c r="V20" s="225" t="s">
        <v>13</v>
      </c>
      <c r="W20" s="74">
        <v>41123</v>
      </c>
      <c r="X20" s="229">
        <v>2032.52</v>
      </c>
      <c r="Y20" s="74">
        <v>41123</v>
      </c>
      <c r="Z20" s="69" t="s">
        <v>591</v>
      </c>
      <c r="AA20" s="214">
        <v>1</v>
      </c>
      <c r="AB20" s="74">
        <v>41148</v>
      </c>
      <c r="AC20" s="74" t="s">
        <v>224</v>
      </c>
      <c r="AD20" s="587">
        <v>2479.35</v>
      </c>
      <c r="AE20" s="587"/>
      <c r="AF20" s="594">
        <v>2439.56</v>
      </c>
      <c r="AG20" s="596">
        <v>2032.52</v>
      </c>
      <c r="AH20" s="69" t="s">
        <v>612</v>
      </c>
      <c r="AI20" s="1"/>
    </row>
    <row r="21" spans="1:35" ht="121.5">
      <c r="A21" s="40"/>
      <c r="B21" s="28"/>
      <c r="C21" s="28"/>
      <c r="D21" s="28"/>
      <c r="E21" s="28"/>
      <c r="F21" s="41"/>
      <c r="G21" s="28"/>
      <c r="H21" s="26"/>
      <c r="I21" s="28"/>
      <c r="K21" s="28"/>
      <c r="L21" s="47"/>
      <c r="M21" s="2" t="s">
        <v>15</v>
      </c>
      <c r="N21" s="203">
        <v>12669</v>
      </c>
      <c r="O21" s="2" t="s">
        <v>588</v>
      </c>
      <c r="P21" s="225" t="s">
        <v>16</v>
      </c>
      <c r="Q21" s="226" t="s">
        <v>225</v>
      </c>
      <c r="R21" s="231" t="s">
        <v>589</v>
      </c>
      <c r="S21" s="44" t="s">
        <v>17</v>
      </c>
      <c r="T21" s="44" t="s">
        <v>17</v>
      </c>
      <c r="U21" s="44" t="s">
        <v>17</v>
      </c>
      <c r="V21" s="232" t="s">
        <v>16</v>
      </c>
      <c r="W21" s="74">
        <v>41121</v>
      </c>
      <c r="X21" s="229">
        <v>10300</v>
      </c>
      <c r="Y21" s="74">
        <v>41131</v>
      </c>
      <c r="Z21" s="69" t="s">
        <v>591</v>
      </c>
      <c r="AA21" s="214">
        <v>1</v>
      </c>
      <c r="AB21" s="74">
        <v>41155</v>
      </c>
      <c r="AC21" s="74" t="s">
        <v>226</v>
      </c>
      <c r="AD21" s="587">
        <v>12587.33</v>
      </c>
      <c r="AE21" s="587"/>
      <c r="AF21" s="587">
        <v>12381.33</v>
      </c>
      <c r="AG21" s="587">
        <v>10300</v>
      </c>
      <c r="AH21" s="69" t="s">
        <v>612</v>
      </c>
      <c r="AI21" s="1"/>
    </row>
    <row r="22" spans="1:35" ht="69" customHeight="1">
      <c r="A22" s="40"/>
      <c r="B22" s="28"/>
      <c r="C22" s="28"/>
      <c r="D22" s="28"/>
      <c r="E22" s="28"/>
      <c r="F22" s="41"/>
      <c r="G22" s="28"/>
      <c r="H22" s="26"/>
      <c r="I22" s="28"/>
      <c r="K22" s="28"/>
      <c r="L22" s="47"/>
      <c r="M22" s="2" t="s">
        <v>18</v>
      </c>
      <c r="N22" s="203">
        <v>26609.88</v>
      </c>
      <c r="O22" s="2" t="s">
        <v>614</v>
      </c>
      <c r="P22" s="225" t="s">
        <v>19</v>
      </c>
      <c r="Q22" s="226" t="s">
        <v>227</v>
      </c>
      <c r="R22" s="231" t="s">
        <v>228</v>
      </c>
      <c r="S22" s="231" t="s">
        <v>229</v>
      </c>
      <c r="T22" s="231" t="s">
        <v>229</v>
      </c>
      <c r="U22" s="44" t="s">
        <v>20</v>
      </c>
      <c r="V22" s="232" t="s">
        <v>19</v>
      </c>
      <c r="W22" s="74">
        <v>41122</v>
      </c>
      <c r="X22" s="229">
        <v>21453.94</v>
      </c>
      <c r="Y22" s="74">
        <v>41134</v>
      </c>
      <c r="Z22" s="69" t="s">
        <v>2</v>
      </c>
      <c r="AA22" s="214">
        <v>1</v>
      </c>
      <c r="AB22" s="74">
        <v>41208</v>
      </c>
      <c r="AC22" s="74" t="s">
        <v>230</v>
      </c>
      <c r="AD22" s="587">
        <v>26606.62</v>
      </c>
      <c r="AE22" s="587"/>
      <c r="AF22" s="587">
        <v>25956.21</v>
      </c>
      <c r="AG22" s="587">
        <v>32520.32</v>
      </c>
      <c r="AH22" s="69" t="s">
        <v>612</v>
      </c>
      <c r="AI22" s="1"/>
    </row>
    <row r="23" spans="1:35" ht="86.25" customHeight="1">
      <c r="A23" s="40"/>
      <c r="B23" s="28"/>
      <c r="C23" s="28"/>
      <c r="D23" s="28"/>
      <c r="E23" s="28"/>
      <c r="F23" s="41"/>
      <c r="G23" s="28"/>
      <c r="H23" s="26"/>
      <c r="I23" s="28"/>
      <c r="K23" s="28"/>
      <c r="L23" s="47"/>
      <c r="M23" s="2" t="s">
        <v>21</v>
      </c>
      <c r="N23" s="203">
        <v>18317.16</v>
      </c>
      <c r="O23" s="2" t="s">
        <v>614</v>
      </c>
      <c r="P23" s="225" t="s">
        <v>22</v>
      </c>
      <c r="Q23" s="226" t="s">
        <v>231</v>
      </c>
      <c r="R23" s="231" t="s">
        <v>589</v>
      </c>
      <c r="S23" s="44" t="s">
        <v>23</v>
      </c>
      <c r="T23" s="44" t="s">
        <v>23</v>
      </c>
      <c r="U23" s="44" t="s">
        <v>23</v>
      </c>
      <c r="V23" s="232" t="s">
        <v>22</v>
      </c>
      <c r="W23" s="74">
        <v>41150</v>
      </c>
      <c r="X23" s="229">
        <v>14892</v>
      </c>
      <c r="Y23" s="74">
        <v>41151</v>
      </c>
      <c r="Z23" s="69" t="s">
        <v>591</v>
      </c>
      <c r="AA23" s="214">
        <v>1</v>
      </c>
      <c r="AB23" s="74">
        <v>41162</v>
      </c>
      <c r="AC23" s="74" t="s">
        <v>232</v>
      </c>
      <c r="AD23" s="587">
        <v>18317.16</v>
      </c>
      <c r="AE23" s="587"/>
      <c r="AF23" s="594">
        <v>18019.32</v>
      </c>
      <c r="AG23" s="596">
        <v>14892</v>
      </c>
      <c r="AH23" s="69" t="s">
        <v>612</v>
      </c>
      <c r="AI23" s="1"/>
    </row>
    <row r="24" spans="1:35" ht="118.5">
      <c r="A24" s="40"/>
      <c r="B24" s="28"/>
      <c r="C24" s="28"/>
      <c r="D24" s="28"/>
      <c r="E24" s="28"/>
      <c r="F24" s="41"/>
      <c r="G24" s="28"/>
      <c r="H24" s="26"/>
      <c r="I24" s="28"/>
      <c r="K24" s="28"/>
      <c r="L24" s="47"/>
      <c r="M24" s="2" t="s">
        <v>24</v>
      </c>
      <c r="N24" s="203">
        <v>17388.2</v>
      </c>
      <c r="O24" s="2" t="s">
        <v>614</v>
      </c>
      <c r="P24" s="225" t="s">
        <v>25</v>
      </c>
      <c r="Q24" s="226" t="s">
        <v>233</v>
      </c>
      <c r="R24" s="231" t="s">
        <v>589</v>
      </c>
      <c r="S24" s="44" t="s">
        <v>26</v>
      </c>
      <c r="T24" s="44" t="s">
        <v>26</v>
      </c>
      <c r="U24" s="44" t="s">
        <v>26</v>
      </c>
      <c r="V24" s="232" t="s">
        <v>25</v>
      </c>
      <c r="W24" s="74">
        <v>41204</v>
      </c>
      <c r="X24" s="229">
        <v>14136.75</v>
      </c>
      <c r="Y24" s="74">
        <v>41211</v>
      </c>
      <c r="Z24" s="69" t="s">
        <v>234</v>
      </c>
      <c r="AA24" s="214">
        <v>1</v>
      </c>
      <c r="AB24" s="74">
        <v>41228</v>
      </c>
      <c r="AC24" s="74" t="s">
        <v>235</v>
      </c>
      <c r="AD24" s="587">
        <v>17388.2</v>
      </c>
      <c r="AE24" s="587"/>
      <c r="AF24" s="587">
        <v>17105.47</v>
      </c>
      <c r="AG24" s="596">
        <v>14136.75</v>
      </c>
      <c r="AH24" s="69" t="s">
        <v>612</v>
      </c>
      <c r="AI24" s="1"/>
    </row>
    <row r="25" spans="1:35" ht="117.75">
      <c r="A25" s="40"/>
      <c r="B25" s="28"/>
      <c r="C25" s="28"/>
      <c r="D25" s="28"/>
      <c r="E25" s="28"/>
      <c r="F25" s="41"/>
      <c r="G25" s="28"/>
      <c r="H25" s="26"/>
      <c r="I25" s="28"/>
      <c r="K25" s="28"/>
      <c r="L25" s="47"/>
      <c r="M25" s="2" t="s">
        <v>28</v>
      </c>
      <c r="N25" s="203">
        <v>38140.89</v>
      </c>
      <c r="O25" s="2" t="s">
        <v>614</v>
      </c>
      <c r="P25" s="225" t="s">
        <v>29</v>
      </c>
      <c r="Q25" s="226" t="s">
        <v>236</v>
      </c>
      <c r="R25" s="231" t="s">
        <v>589</v>
      </c>
      <c r="S25" s="61" t="s">
        <v>30</v>
      </c>
      <c r="T25" s="61" t="s">
        <v>30</v>
      </c>
      <c r="U25" s="61" t="s">
        <v>30</v>
      </c>
      <c r="V25" s="225" t="s">
        <v>29</v>
      </c>
      <c r="W25" s="74">
        <v>41148</v>
      </c>
      <c r="X25" s="229">
        <v>24234.75</v>
      </c>
      <c r="Y25" s="74">
        <v>41128</v>
      </c>
      <c r="Z25" s="69" t="s">
        <v>27</v>
      </c>
      <c r="AA25" s="214">
        <v>1</v>
      </c>
      <c r="AB25" s="74">
        <v>41186</v>
      </c>
      <c r="AC25" s="74" t="s">
        <v>237</v>
      </c>
      <c r="AD25" s="587">
        <v>38059.39</v>
      </c>
      <c r="AE25" s="587"/>
      <c r="AF25" s="594">
        <v>37291.87</v>
      </c>
      <c r="AG25" s="589">
        <v>38374.83</v>
      </c>
      <c r="AH25" s="69" t="s">
        <v>612</v>
      </c>
      <c r="AI25" s="1"/>
    </row>
    <row r="26" spans="1:35" ht="117.75">
      <c r="A26" s="40"/>
      <c r="B26" s="28"/>
      <c r="C26" s="28"/>
      <c r="D26" s="28"/>
      <c r="E26" s="28"/>
      <c r="F26" s="41"/>
      <c r="G26" s="28"/>
      <c r="H26" s="26"/>
      <c r="I26" s="28"/>
      <c r="K26" s="28"/>
      <c r="L26" s="47"/>
      <c r="M26" s="2" t="s">
        <v>31</v>
      </c>
      <c r="N26" s="203">
        <v>28670.28</v>
      </c>
      <c r="O26" s="2" t="s">
        <v>614</v>
      </c>
      <c r="P26" s="225" t="s">
        <v>32</v>
      </c>
      <c r="Q26" s="226" t="s">
        <v>238</v>
      </c>
      <c r="R26" s="231" t="s">
        <v>589</v>
      </c>
      <c r="S26" s="44" t="s">
        <v>6</v>
      </c>
      <c r="T26" s="44" t="s">
        <v>6</v>
      </c>
      <c r="U26" s="44" t="s">
        <v>6</v>
      </c>
      <c r="V26" s="225" t="s">
        <v>32</v>
      </c>
      <c r="W26" s="50">
        <v>41260</v>
      </c>
      <c r="X26" s="229">
        <v>23288.63</v>
      </c>
      <c r="Y26" s="74">
        <v>41239</v>
      </c>
      <c r="Z26" s="69" t="s">
        <v>27</v>
      </c>
      <c r="AA26" s="214">
        <v>0.98</v>
      </c>
      <c r="AB26" s="239">
        <v>41285</v>
      </c>
      <c r="AC26" s="239" t="s">
        <v>221</v>
      </c>
      <c r="AD26" s="594">
        <v>28652.6</v>
      </c>
      <c r="AE26" s="594"/>
      <c r="AF26" s="594"/>
      <c r="AG26" s="596">
        <v>24551.98</v>
      </c>
      <c r="AH26" s="69" t="s">
        <v>612</v>
      </c>
      <c r="AI26" s="240"/>
    </row>
    <row r="27" spans="1:35" ht="117.75">
      <c r="A27" s="40"/>
      <c r="B27" s="28"/>
      <c r="C27" s="28"/>
      <c r="D27" s="28"/>
      <c r="E27" s="28"/>
      <c r="F27" s="41"/>
      <c r="G27" s="28"/>
      <c r="H27" s="26"/>
      <c r="I27" s="28"/>
      <c r="K27" s="28"/>
      <c r="L27" s="47"/>
      <c r="M27" s="2" t="s">
        <v>33</v>
      </c>
      <c r="N27" s="203">
        <v>4180.77</v>
      </c>
      <c r="O27" s="2" t="s">
        <v>614</v>
      </c>
      <c r="P27" s="225" t="s">
        <v>34</v>
      </c>
      <c r="Q27" s="226" t="s">
        <v>239</v>
      </c>
      <c r="R27" s="231" t="s">
        <v>35</v>
      </c>
      <c r="S27" s="44" t="s">
        <v>6</v>
      </c>
      <c r="T27" s="44" t="s">
        <v>6</v>
      </c>
      <c r="U27" s="44" t="s">
        <v>6</v>
      </c>
      <c r="V27" s="225" t="s">
        <v>36</v>
      </c>
      <c r="W27" s="74">
        <v>41208</v>
      </c>
      <c r="X27" s="229">
        <v>3399</v>
      </c>
      <c r="Y27" s="74">
        <v>41204</v>
      </c>
      <c r="Z27" s="69" t="s">
        <v>598</v>
      </c>
      <c r="AA27" s="214">
        <v>1</v>
      </c>
      <c r="AB27" s="74">
        <v>41208</v>
      </c>
      <c r="AC27" s="74" t="s">
        <v>240</v>
      </c>
      <c r="AD27" s="587">
        <v>4180.77</v>
      </c>
      <c r="AE27" s="587"/>
      <c r="AF27" s="594">
        <v>4112.79</v>
      </c>
      <c r="AG27" s="589">
        <v>3399</v>
      </c>
      <c r="AH27" s="69" t="s">
        <v>612</v>
      </c>
      <c r="AI27" s="1"/>
    </row>
    <row r="28" spans="1:35" ht="115.5">
      <c r="A28" s="40"/>
      <c r="B28" s="28"/>
      <c r="C28" s="28"/>
      <c r="D28" s="28"/>
      <c r="E28" s="28"/>
      <c r="F28" s="41"/>
      <c r="G28" s="28"/>
      <c r="H28" s="26"/>
      <c r="I28" s="28"/>
      <c r="K28" s="28"/>
      <c r="L28" s="47"/>
      <c r="M28" s="2" t="s">
        <v>37</v>
      </c>
      <c r="N28" s="203">
        <v>5194.69</v>
      </c>
      <c r="O28" s="2" t="s">
        <v>588</v>
      </c>
      <c r="P28" s="225" t="s">
        <v>38</v>
      </c>
      <c r="Q28" s="226" t="s">
        <v>241</v>
      </c>
      <c r="R28" s="231" t="s">
        <v>35</v>
      </c>
      <c r="S28" s="44" t="s">
        <v>635</v>
      </c>
      <c r="T28" s="44" t="s">
        <v>635</v>
      </c>
      <c r="U28" s="44" t="s">
        <v>635</v>
      </c>
      <c r="V28" s="49" t="s">
        <v>38</v>
      </c>
      <c r="W28" s="74">
        <v>41218</v>
      </c>
      <c r="X28" s="229">
        <v>4223</v>
      </c>
      <c r="Y28" s="74">
        <v>41218</v>
      </c>
      <c r="Z28" s="69" t="s">
        <v>595</v>
      </c>
      <c r="AA28" s="214">
        <v>1</v>
      </c>
      <c r="AB28" s="74">
        <v>41222</v>
      </c>
      <c r="AC28" s="74" t="s">
        <v>242</v>
      </c>
      <c r="AD28" s="587">
        <v>5044.98</v>
      </c>
      <c r="AE28" s="587"/>
      <c r="AF28" s="587">
        <v>4960.52</v>
      </c>
      <c r="AG28" s="596">
        <v>4223</v>
      </c>
      <c r="AH28" s="69" t="s">
        <v>243</v>
      </c>
      <c r="AI28" s="1"/>
    </row>
    <row r="29" spans="1:35" ht="84.75" customHeight="1">
      <c r="A29" s="40"/>
      <c r="B29" s="28"/>
      <c r="C29" s="28"/>
      <c r="D29" s="28"/>
      <c r="E29" s="28"/>
      <c r="F29" s="41"/>
      <c r="G29" s="28"/>
      <c r="H29" s="26"/>
      <c r="I29" s="28"/>
      <c r="K29" s="28"/>
      <c r="L29" s="47"/>
      <c r="M29" s="2" t="s">
        <v>39</v>
      </c>
      <c r="N29" s="203">
        <v>3500</v>
      </c>
      <c r="O29" s="2" t="s">
        <v>588</v>
      </c>
      <c r="P29" s="225" t="s">
        <v>40</v>
      </c>
      <c r="Q29" s="226" t="s">
        <v>244</v>
      </c>
      <c r="R29" s="231" t="s">
        <v>594</v>
      </c>
      <c r="S29" s="61" t="s">
        <v>14</v>
      </c>
      <c r="T29" s="61" t="s">
        <v>14</v>
      </c>
      <c r="U29" s="61" t="s">
        <v>14</v>
      </c>
      <c r="V29" s="187" t="s">
        <v>40</v>
      </c>
      <c r="W29" s="74">
        <v>41291</v>
      </c>
      <c r="X29" s="229">
        <v>2845.53</v>
      </c>
      <c r="Y29" s="239">
        <v>41291</v>
      </c>
      <c r="Z29" s="241" t="s">
        <v>595</v>
      </c>
      <c r="AA29" s="214">
        <v>1</v>
      </c>
      <c r="AB29" s="239">
        <v>41296</v>
      </c>
      <c r="AC29" s="239" t="s">
        <v>242</v>
      </c>
      <c r="AD29" s="594">
        <v>3436.29</v>
      </c>
      <c r="AE29" s="594"/>
      <c r="AF29" s="594">
        <v>3379.38</v>
      </c>
      <c r="AG29" s="596">
        <v>2845.53</v>
      </c>
      <c r="AH29" s="69" t="s">
        <v>612</v>
      </c>
      <c r="AI29" s="1"/>
    </row>
    <row r="30" spans="1:35" ht="13.5" hidden="1">
      <c r="A30" s="40"/>
      <c r="B30" s="28"/>
      <c r="C30" s="28"/>
      <c r="D30" s="28"/>
      <c r="E30" s="28"/>
      <c r="F30" s="41"/>
      <c r="G30" s="28"/>
      <c r="H30" s="26"/>
      <c r="I30" s="28"/>
      <c r="K30" s="28"/>
      <c r="L30" s="47"/>
      <c r="M30" s="2" t="s">
        <v>593</v>
      </c>
      <c r="N30" s="203">
        <f>SUM(N10:N29)</f>
        <v>293003.91</v>
      </c>
      <c r="S30" s="228"/>
      <c r="T30" s="228"/>
      <c r="U30" s="228"/>
      <c r="V30" s="50"/>
      <c r="W30" s="74"/>
      <c r="X30" s="229"/>
      <c r="Y30" s="74"/>
      <c r="Z30" s="69"/>
      <c r="AA30" s="214"/>
      <c r="AB30" s="74"/>
      <c r="AC30" s="74"/>
      <c r="AD30" s="74"/>
      <c r="AE30" s="74"/>
      <c r="AF30" s="184"/>
      <c r="AG30" s="158"/>
      <c r="AH30" s="69"/>
      <c r="AI30" s="1"/>
    </row>
    <row r="31" spans="1:33" s="5" customFormat="1" ht="186" customHeight="1">
      <c r="A31" s="36">
        <v>4</v>
      </c>
      <c r="B31" s="37">
        <v>2</v>
      </c>
      <c r="C31" s="37">
        <v>1</v>
      </c>
      <c r="D31" s="37">
        <v>24200</v>
      </c>
      <c r="E31" s="37" t="s">
        <v>604</v>
      </c>
      <c r="F31" s="38" t="s">
        <v>620</v>
      </c>
      <c r="G31" s="37" t="s">
        <v>606</v>
      </c>
      <c r="H31" s="37">
        <v>44</v>
      </c>
      <c r="I31" s="37" t="s">
        <v>607</v>
      </c>
      <c r="K31" s="37" t="s">
        <v>41</v>
      </c>
      <c r="L31" s="63">
        <v>1850000</v>
      </c>
      <c r="N31" s="203"/>
      <c r="P31" s="219"/>
      <c r="Q31" s="4"/>
      <c r="R31" s="242"/>
      <c r="S31" s="242"/>
      <c r="T31" s="242"/>
      <c r="U31" s="242"/>
      <c r="X31" s="203"/>
      <c r="AA31" s="4"/>
      <c r="AF31" s="114"/>
      <c r="AG31" s="158" t="s">
        <v>42</v>
      </c>
    </row>
    <row r="32" spans="1:34" s="5" customFormat="1" ht="42" customHeight="1">
      <c r="A32" s="36"/>
      <c r="B32" s="37"/>
      <c r="C32" s="37"/>
      <c r="D32" s="37"/>
      <c r="E32" s="37"/>
      <c r="F32" s="38"/>
      <c r="G32" s="37"/>
      <c r="H32" s="62"/>
      <c r="I32" s="37"/>
      <c r="K32" s="37"/>
      <c r="L32" s="63"/>
      <c r="M32" s="5" t="s">
        <v>43</v>
      </c>
      <c r="N32" s="203">
        <v>1267.6</v>
      </c>
      <c r="P32" s="219"/>
      <c r="Q32" s="220"/>
      <c r="R32" s="243"/>
      <c r="S32" s="243"/>
      <c r="T32" s="243"/>
      <c r="U32" s="244"/>
      <c r="V32" s="64"/>
      <c r="W32" s="77"/>
      <c r="X32" s="229">
        <v>1047.6</v>
      </c>
      <c r="Y32" s="77"/>
      <c r="Z32" s="76"/>
      <c r="AA32" s="245"/>
      <c r="AB32" s="77"/>
      <c r="AC32" s="77"/>
      <c r="AD32" s="77"/>
      <c r="AE32" s="77"/>
      <c r="AF32" s="146"/>
      <c r="AG32" s="224" t="s">
        <v>44</v>
      </c>
      <c r="AH32" s="76" t="s">
        <v>45</v>
      </c>
    </row>
    <row r="33" spans="1:34" s="5" customFormat="1" ht="123" customHeight="1">
      <c r="A33" s="36"/>
      <c r="B33" s="37"/>
      <c r="C33" s="37"/>
      <c r="D33" s="37"/>
      <c r="E33" s="37"/>
      <c r="F33" s="38"/>
      <c r="G33" s="37"/>
      <c r="H33" s="62"/>
      <c r="I33" s="37"/>
      <c r="K33" s="37"/>
      <c r="L33" s="63"/>
      <c r="M33" s="2" t="s">
        <v>46</v>
      </c>
      <c r="N33" s="203">
        <v>11949.74</v>
      </c>
      <c r="O33" s="2" t="s">
        <v>47</v>
      </c>
      <c r="P33" s="225" t="s">
        <v>48</v>
      </c>
      <c r="Q33" s="226" t="s">
        <v>49</v>
      </c>
      <c r="R33" s="231" t="s">
        <v>594</v>
      </c>
      <c r="S33" s="61" t="s">
        <v>551</v>
      </c>
      <c r="T33" s="228"/>
      <c r="U33" s="44" t="s">
        <v>50</v>
      </c>
      <c r="V33" s="246" t="s">
        <v>48</v>
      </c>
      <c r="W33" s="74">
        <v>41295</v>
      </c>
      <c r="X33" s="229">
        <v>11091.23</v>
      </c>
      <c r="Y33" s="247">
        <v>41326</v>
      </c>
      <c r="Z33" s="248" t="s">
        <v>27</v>
      </c>
      <c r="AA33" s="249">
        <v>0.99</v>
      </c>
      <c r="AB33" s="247">
        <v>41368</v>
      </c>
      <c r="AC33" s="250"/>
      <c r="AD33" s="250"/>
      <c r="AE33" s="250"/>
      <c r="AF33" s="146"/>
      <c r="AG33" s="251" t="s">
        <v>51</v>
      </c>
      <c r="AH33" s="158" t="s">
        <v>52</v>
      </c>
    </row>
    <row r="34" spans="1:34" ht="81">
      <c r="A34" s="40"/>
      <c r="B34" s="28"/>
      <c r="C34" s="28"/>
      <c r="D34" s="28"/>
      <c r="E34" s="28"/>
      <c r="F34" s="41"/>
      <c r="G34" s="28"/>
      <c r="H34" s="26"/>
      <c r="I34" s="28"/>
      <c r="K34" s="28"/>
      <c r="L34" s="47"/>
      <c r="M34" s="2" t="s">
        <v>53</v>
      </c>
      <c r="N34" s="203">
        <v>8110.72</v>
      </c>
      <c r="O34" s="2" t="s">
        <v>588</v>
      </c>
      <c r="P34" s="225" t="s">
        <v>54</v>
      </c>
      <c r="Q34" s="226" t="s">
        <v>55</v>
      </c>
      <c r="R34" s="231" t="s">
        <v>594</v>
      </c>
      <c r="T34" s="228"/>
      <c r="U34" s="44" t="s">
        <v>56</v>
      </c>
      <c r="V34" s="246" t="s">
        <v>54</v>
      </c>
      <c r="W34" s="74"/>
      <c r="X34" s="229">
        <v>6594.08</v>
      </c>
      <c r="Y34" s="239">
        <v>41199</v>
      </c>
      <c r="Z34" s="241" t="s">
        <v>57</v>
      </c>
      <c r="AA34" s="252">
        <v>1</v>
      </c>
      <c r="AB34" s="239">
        <v>41211</v>
      </c>
      <c r="AC34" s="239"/>
      <c r="AD34" s="239"/>
      <c r="AE34" s="239"/>
      <c r="AF34" s="230"/>
      <c r="AG34" s="158"/>
      <c r="AH34" s="69" t="s">
        <v>58</v>
      </c>
    </row>
    <row r="35" spans="1:34" s="5" customFormat="1" ht="67.5">
      <c r="A35" s="36"/>
      <c r="B35" s="37"/>
      <c r="C35" s="37"/>
      <c r="D35" s="37"/>
      <c r="E35" s="37"/>
      <c r="F35" s="38"/>
      <c r="G35" s="37"/>
      <c r="H35" s="62"/>
      <c r="I35" s="37"/>
      <c r="K35" s="37"/>
      <c r="L35" s="63"/>
      <c r="M35" s="2" t="s">
        <v>59</v>
      </c>
      <c r="N35" s="203">
        <v>20000</v>
      </c>
      <c r="O35" s="2" t="s">
        <v>47</v>
      </c>
      <c r="P35" s="225" t="s">
        <v>60</v>
      </c>
      <c r="Q35" s="226" t="s">
        <v>61</v>
      </c>
      <c r="R35" s="231" t="s">
        <v>62</v>
      </c>
      <c r="S35" s="231"/>
      <c r="T35" s="231"/>
      <c r="U35" s="253"/>
      <c r="V35" s="187"/>
      <c r="W35" s="77"/>
      <c r="X35" s="229"/>
      <c r="Y35" s="77"/>
      <c r="Z35" s="76"/>
      <c r="AA35" s="245"/>
      <c r="AB35" s="77"/>
      <c r="AC35" s="77"/>
      <c r="AD35" s="77"/>
      <c r="AE35" s="77"/>
      <c r="AF35" s="146"/>
      <c r="AG35" s="251" t="s">
        <v>63</v>
      </c>
      <c r="AH35" s="158" t="s">
        <v>52</v>
      </c>
    </row>
    <row r="36" spans="1:34" s="5" customFormat="1" ht="13.5" hidden="1">
      <c r="A36" s="36"/>
      <c r="B36" s="37"/>
      <c r="C36" s="37"/>
      <c r="D36" s="37"/>
      <c r="E36" s="37"/>
      <c r="F36" s="38"/>
      <c r="G36" s="37"/>
      <c r="H36" s="62"/>
      <c r="I36" s="37"/>
      <c r="K36" s="37"/>
      <c r="L36" s="63"/>
      <c r="M36" s="2" t="s">
        <v>593</v>
      </c>
      <c r="N36" s="203">
        <f>SUM(N32:N35)</f>
        <v>41328.06</v>
      </c>
      <c r="O36" s="2"/>
      <c r="P36" s="225"/>
      <c r="Q36" s="226"/>
      <c r="R36" s="227"/>
      <c r="S36" s="231"/>
      <c r="T36" s="231"/>
      <c r="U36" s="231"/>
      <c r="V36" s="187"/>
      <c r="W36" s="77"/>
      <c r="X36" s="229"/>
      <c r="Y36" s="77"/>
      <c r="Z36" s="76"/>
      <c r="AA36" s="245"/>
      <c r="AB36" s="77"/>
      <c r="AC36" s="77"/>
      <c r="AD36" s="77"/>
      <c r="AE36" s="77"/>
      <c r="AF36" s="146"/>
      <c r="AG36" s="224"/>
      <c r="AH36" s="158"/>
    </row>
    <row r="37" spans="1:24" ht="78.75">
      <c r="A37" s="40">
        <v>4</v>
      </c>
      <c r="B37" s="28">
        <v>2</v>
      </c>
      <c r="C37" s="28">
        <v>1</v>
      </c>
      <c r="D37" s="28">
        <v>24200</v>
      </c>
      <c r="E37" s="28" t="s">
        <v>604</v>
      </c>
      <c r="F37" s="41" t="s">
        <v>620</v>
      </c>
      <c r="G37" s="28" t="s">
        <v>606</v>
      </c>
      <c r="H37" s="26">
        <v>45</v>
      </c>
      <c r="I37" s="28" t="s">
        <v>607</v>
      </c>
      <c r="K37" s="28" t="s">
        <v>64</v>
      </c>
      <c r="L37" s="47">
        <v>60000</v>
      </c>
      <c r="N37" s="203"/>
      <c r="R37" s="227"/>
      <c r="X37" s="203"/>
    </row>
    <row r="38" spans="1:33" ht="67.5">
      <c r="A38" s="40">
        <v>4</v>
      </c>
      <c r="B38" s="28">
        <v>3</v>
      </c>
      <c r="C38" s="28">
        <v>1</v>
      </c>
      <c r="D38" s="28">
        <v>24300</v>
      </c>
      <c r="E38" s="28" t="s">
        <v>65</v>
      </c>
      <c r="F38" s="41" t="s">
        <v>605</v>
      </c>
      <c r="G38" s="28" t="s">
        <v>66</v>
      </c>
      <c r="H38" s="26">
        <v>47</v>
      </c>
      <c r="I38" s="28" t="s">
        <v>607</v>
      </c>
      <c r="J38" s="69"/>
      <c r="K38" s="28" t="s">
        <v>67</v>
      </c>
      <c r="L38" s="47">
        <v>80000</v>
      </c>
      <c r="N38" s="203"/>
      <c r="P38" s="235"/>
      <c r="Q38" s="254"/>
      <c r="R38" s="255"/>
      <c r="S38" s="253"/>
      <c r="T38" s="253"/>
      <c r="U38" s="253"/>
      <c r="V38" s="74"/>
      <c r="W38" s="74"/>
      <c r="X38" s="229"/>
      <c r="Y38" s="74"/>
      <c r="Z38" s="69"/>
      <c r="AA38" s="214"/>
      <c r="AB38" s="74"/>
      <c r="AC38" s="74"/>
      <c r="AD38" s="74"/>
      <c r="AE38" s="74"/>
      <c r="AF38" s="184"/>
      <c r="AG38" s="69"/>
    </row>
    <row r="39" spans="1:34" ht="67.5">
      <c r="A39" s="40">
        <v>4</v>
      </c>
      <c r="B39" s="28">
        <v>3</v>
      </c>
      <c r="C39" s="28">
        <v>1</v>
      </c>
      <c r="D39" s="28">
        <v>24300</v>
      </c>
      <c r="E39" s="28" t="s">
        <v>65</v>
      </c>
      <c r="F39" s="41" t="s">
        <v>68</v>
      </c>
      <c r="G39" s="28" t="s">
        <v>66</v>
      </c>
      <c r="H39" s="28">
        <v>48</v>
      </c>
      <c r="I39" s="28" t="s">
        <v>607</v>
      </c>
      <c r="J39" s="69"/>
      <c r="K39" s="28" t="s">
        <v>69</v>
      </c>
      <c r="L39" s="47">
        <v>100000</v>
      </c>
      <c r="M39" s="76"/>
      <c r="N39" s="229"/>
      <c r="O39" s="69"/>
      <c r="P39" s="256"/>
      <c r="Q39" s="257"/>
      <c r="R39" s="258"/>
      <c r="S39" s="259"/>
      <c r="T39" s="259"/>
      <c r="U39" s="259"/>
      <c r="V39" s="75"/>
      <c r="W39" s="74"/>
      <c r="X39" s="229"/>
      <c r="Y39" s="74"/>
      <c r="Z39" s="69"/>
      <c r="AA39" s="214"/>
      <c r="AB39" s="74"/>
      <c r="AC39" s="74"/>
      <c r="AD39" s="74"/>
      <c r="AE39" s="74"/>
      <c r="AF39" s="184"/>
      <c r="AG39" s="69"/>
      <c r="AH39" s="69"/>
    </row>
    <row r="40" spans="1:48" s="5" customFormat="1" ht="67.5">
      <c r="A40" s="36">
        <v>4</v>
      </c>
      <c r="B40" s="37">
        <v>3</v>
      </c>
      <c r="C40" s="37">
        <v>1</v>
      </c>
      <c r="D40" s="37">
        <v>24300</v>
      </c>
      <c r="E40" s="37" t="s">
        <v>65</v>
      </c>
      <c r="F40" s="38" t="s">
        <v>605</v>
      </c>
      <c r="G40" s="37" t="s">
        <v>66</v>
      </c>
      <c r="H40" s="62">
        <v>49</v>
      </c>
      <c r="I40" s="37" t="s">
        <v>607</v>
      </c>
      <c r="K40" s="37" t="s">
        <v>70</v>
      </c>
      <c r="L40" s="63">
        <v>250000</v>
      </c>
      <c r="M40" s="76"/>
      <c r="N40" s="229"/>
      <c r="O40" s="76"/>
      <c r="P40" s="219"/>
      <c r="Q40" s="220"/>
      <c r="R40" s="221"/>
      <c r="S40" s="243"/>
      <c r="T40" s="244"/>
      <c r="U40" s="244"/>
      <c r="V40" s="65"/>
      <c r="W40" s="65"/>
      <c r="X40" s="260"/>
      <c r="Y40" s="65"/>
      <c r="Z40" s="82"/>
      <c r="AA40" s="261"/>
      <c r="AB40" s="65"/>
      <c r="AC40" s="65"/>
      <c r="AD40" s="65"/>
      <c r="AE40" s="65"/>
      <c r="AF40" s="262"/>
      <c r="AG40" s="82" t="s">
        <v>71</v>
      </c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</row>
    <row r="41" spans="1:48" ht="117.75" customHeight="1">
      <c r="A41" s="40"/>
      <c r="B41" s="28"/>
      <c r="C41" s="28"/>
      <c r="D41" s="28"/>
      <c r="E41" s="28"/>
      <c r="F41" s="41"/>
      <c r="G41" s="28"/>
      <c r="H41" s="26"/>
      <c r="I41" s="28"/>
      <c r="J41" s="69"/>
      <c r="K41" s="28"/>
      <c r="L41" s="47"/>
      <c r="M41" s="69" t="s">
        <v>72</v>
      </c>
      <c r="N41" s="229">
        <v>1210</v>
      </c>
      <c r="O41" s="69"/>
      <c r="P41" s="235" t="s">
        <v>73</v>
      </c>
      <c r="Q41" s="254"/>
      <c r="R41" s="255" t="s">
        <v>35</v>
      </c>
      <c r="S41" s="237"/>
      <c r="T41" s="236"/>
      <c r="U41" s="44" t="s">
        <v>74</v>
      </c>
      <c r="V41" s="51" t="s">
        <v>73</v>
      </c>
      <c r="W41" s="263"/>
      <c r="X41" s="260">
        <v>1000</v>
      </c>
      <c r="Y41" s="264"/>
      <c r="Z41" s="80" t="s">
        <v>597</v>
      </c>
      <c r="AA41" s="265">
        <v>1</v>
      </c>
      <c r="AB41" s="264"/>
      <c r="AC41" s="264"/>
      <c r="AD41" s="264"/>
      <c r="AE41" s="264"/>
      <c r="AF41" s="266"/>
      <c r="AG41" s="80" t="s">
        <v>75</v>
      </c>
      <c r="AH41" s="2" t="s">
        <v>76</v>
      </c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</row>
    <row r="42" spans="1:48" ht="297">
      <c r="A42" s="54"/>
      <c r="B42" s="55"/>
      <c r="C42" s="55"/>
      <c r="D42" s="55"/>
      <c r="E42" s="55"/>
      <c r="F42" s="56"/>
      <c r="G42" s="55"/>
      <c r="H42" s="60"/>
      <c r="I42" s="55"/>
      <c r="J42" s="69"/>
      <c r="K42" s="55"/>
      <c r="L42" s="57"/>
      <c r="M42" s="69" t="s">
        <v>77</v>
      </c>
      <c r="N42" s="229">
        <v>42747.93</v>
      </c>
      <c r="O42" s="69" t="s">
        <v>78</v>
      </c>
      <c r="P42" s="235" t="s">
        <v>79</v>
      </c>
      <c r="Q42" s="254" t="s">
        <v>189</v>
      </c>
      <c r="R42" s="267" t="s">
        <v>185</v>
      </c>
      <c r="S42" s="268" t="s">
        <v>190</v>
      </c>
      <c r="T42" s="268" t="s">
        <v>190</v>
      </c>
      <c r="U42" s="44" t="s">
        <v>80</v>
      </c>
      <c r="V42" s="70" t="s">
        <v>79</v>
      </c>
      <c r="W42" s="263">
        <v>41088</v>
      </c>
      <c r="X42" s="580">
        <v>34725.59</v>
      </c>
      <c r="Y42" s="264">
        <v>41078</v>
      </c>
      <c r="Z42" s="80" t="s">
        <v>81</v>
      </c>
      <c r="AA42" s="265">
        <v>1</v>
      </c>
      <c r="AB42" s="264">
        <v>41281</v>
      </c>
      <c r="AC42" s="264" t="s">
        <v>191</v>
      </c>
      <c r="AD42" s="580">
        <v>41982.7</v>
      </c>
      <c r="AE42" s="264"/>
      <c r="AF42" s="269">
        <v>30870.41</v>
      </c>
      <c r="AG42" s="580">
        <v>36498.37</v>
      </c>
      <c r="AH42" s="2" t="s">
        <v>3</v>
      </c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</row>
    <row r="43" spans="1:48" ht="121.5" customHeight="1">
      <c r="A43" s="40"/>
      <c r="B43" s="28"/>
      <c r="C43" s="28"/>
      <c r="D43" s="28"/>
      <c r="E43" s="28"/>
      <c r="F43" s="41"/>
      <c r="G43" s="28"/>
      <c r="H43" s="26"/>
      <c r="I43" s="28"/>
      <c r="J43" s="69"/>
      <c r="K43" s="28"/>
      <c r="L43" s="47"/>
      <c r="M43" s="69" t="s">
        <v>82</v>
      </c>
      <c r="N43" s="229">
        <v>46410.16</v>
      </c>
      <c r="O43" s="69" t="s">
        <v>78</v>
      </c>
      <c r="P43" s="235" t="s">
        <v>83</v>
      </c>
      <c r="Q43" s="254" t="s">
        <v>192</v>
      </c>
      <c r="R43" s="267" t="s">
        <v>185</v>
      </c>
      <c r="S43" s="44" t="s">
        <v>193</v>
      </c>
      <c r="T43" s="44" t="s">
        <v>193</v>
      </c>
      <c r="U43" s="44" t="s">
        <v>84</v>
      </c>
      <c r="V43" s="70" t="s">
        <v>83</v>
      </c>
      <c r="W43" s="581">
        <v>41089</v>
      </c>
      <c r="X43" s="580">
        <v>37696</v>
      </c>
      <c r="Y43" s="264">
        <v>41085</v>
      </c>
      <c r="Z43" s="80" t="s">
        <v>81</v>
      </c>
      <c r="AA43" s="265">
        <v>1</v>
      </c>
      <c r="AB43" s="264">
        <v>41281</v>
      </c>
      <c r="AC43" s="264" t="s">
        <v>194</v>
      </c>
      <c r="AD43" s="580">
        <v>45595.4</v>
      </c>
      <c r="AE43" s="264"/>
      <c r="AF43" s="597">
        <v>30629.84</v>
      </c>
      <c r="AG43" s="580">
        <v>39900</v>
      </c>
      <c r="AH43" s="2" t="s">
        <v>3</v>
      </c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</row>
    <row r="44" spans="1:48" ht="104.25" customHeight="1" thickBot="1">
      <c r="A44" s="40"/>
      <c r="B44" s="28"/>
      <c r="C44" s="28"/>
      <c r="D44" s="28"/>
      <c r="E44" s="28"/>
      <c r="F44" s="41"/>
      <c r="G44" s="28"/>
      <c r="H44" s="26"/>
      <c r="I44" s="28"/>
      <c r="J44" s="69"/>
      <c r="K44" s="28"/>
      <c r="L44" s="47"/>
      <c r="M44" s="69" t="s">
        <v>85</v>
      </c>
      <c r="N44" s="229">
        <v>44040.74</v>
      </c>
      <c r="O44" s="69" t="s">
        <v>78</v>
      </c>
      <c r="P44" s="235" t="s">
        <v>86</v>
      </c>
      <c r="Q44" s="254" t="s">
        <v>195</v>
      </c>
      <c r="R44" s="270" t="s">
        <v>589</v>
      </c>
      <c r="S44" s="236" t="s">
        <v>196</v>
      </c>
      <c r="T44" s="236" t="s">
        <v>197</v>
      </c>
      <c r="U44" s="236" t="s">
        <v>87</v>
      </c>
      <c r="V44" s="74">
        <v>41149</v>
      </c>
      <c r="W44" s="74">
        <v>41225</v>
      </c>
      <c r="X44" s="580">
        <v>35644.77</v>
      </c>
      <c r="Y44" s="264">
        <v>41593</v>
      </c>
      <c r="Z44" s="80" t="s">
        <v>2</v>
      </c>
      <c r="AA44" s="265">
        <v>1</v>
      </c>
      <c r="AB44" s="264">
        <v>41278</v>
      </c>
      <c r="AC44" s="264" t="s">
        <v>198</v>
      </c>
      <c r="AD44" s="580">
        <v>43095.17</v>
      </c>
      <c r="AE44" s="264"/>
      <c r="AF44" s="598">
        <v>35090</v>
      </c>
      <c r="AG44" s="580">
        <v>45528.45</v>
      </c>
      <c r="AH44" s="2" t="s">
        <v>3</v>
      </c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</row>
    <row r="45" spans="1:48" ht="18.75" hidden="1" thickBot="1">
      <c r="A45" s="40"/>
      <c r="B45" s="28"/>
      <c r="C45" s="28"/>
      <c r="D45" s="28"/>
      <c r="E45" s="28"/>
      <c r="F45" s="41"/>
      <c r="G45" s="28"/>
      <c r="H45" s="26"/>
      <c r="I45" s="28"/>
      <c r="J45" s="69"/>
      <c r="K45" s="28"/>
      <c r="L45" s="47"/>
      <c r="M45" s="69" t="s">
        <v>593</v>
      </c>
      <c r="N45" s="229">
        <f>SUM(N40:N44)</f>
        <v>134408.83</v>
      </c>
      <c r="O45" s="69"/>
      <c r="P45" s="235"/>
      <c r="Q45" s="254"/>
      <c r="R45" s="270"/>
      <c r="S45" s="236"/>
      <c r="T45" s="271"/>
      <c r="U45" s="253"/>
      <c r="V45" s="74"/>
      <c r="W45" s="74"/>
      <c r="X45" s="260"/>
      <c r="Y45" s="264"/>
      <c r="Z45" s="80"/>
      <c r="AA45" s="265"/>
      <c r="AB45" s="264"/>
      <c r="AC45" s="264"/>
      <c r="AD45" s="264"/>
      <c r="AE45" s="264"/>
      <c r="AF45" s="266"/>
      <c r="AG45" s="272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</row>
    <row r="46" spans="1:33" s="5" customFormat="1" ht="162.75" customHeight="1">
      <c r="A46" s="36">
        <v>4</v>
      </c>
      <c r="B46" s="37">
        <v>3</v>
      </c>
      <c r="C46" s="37">
        <v>1</v>
      </c>
      <c r="D46" s="37">
        <v>24300</v>
      </c>
      <c r="E46" s="37" t="s">
        <v>65</v>
      </c>
      <c r="F46" s="38" t="s">
        <v>605</v>
      </c>
      <c r="G46" s="37" t="s">
        <v>66</v>
      </c>
      <c r="H46" s="37">
        <v>50</v>
      </c>
      <c r="I46" s="37" t="s">
        <v>607</v>
      </c>
      <c r="J46" s="273"/>
      <c r="K46" s="37" t="s">
        <v>88</v>
      </c>
      <c r="L46" s="63">
        <v>700000</v>
      </c>
      <c r="M46" s="108"/>
      <c r="N46" s="203"/>
      <c r="P46" s="274"/>
      <c r="Q46" s="275"/>
      <c r="R46" s="276"/>
      <c r="S46" s="277"/>
      <c r="T46" s="278"/>
      <c r="U46" s="279"/>
      <c r="V46" s="77"/>
      <c r="W46" s="64"/>
      <c r="X46" s="203"/>
      <c r="Y46" s="64"/>
      <c r="AA46" s="200"/>
      <c r="AB46" s="64"/>
      <c r="AC46" s="64"/>
      <c r="AD46" s="64"/>
      <c r="AE46" s="64"/>
      <c r="AF46" s="114"/>
      <c r="AG46" s="2" t="s">
        <v>89</v>
      </c>
    </row>
    <row r="47" spans="1:34" ht="111.75" customHeight="1">
      <c r="A47" s="40"/>
      <c r="B47" s="28"/>
      <c r="C47" s="28"/>
      <c r="D47" s="28"/>
      <c r="E47" s="28"/>
      <c r="F47" s="41"/>
      <c r="G47" s="28"/>
      <c r="H47" s="26"/>
      <c r="I47" s="28"/>
      <c r="J47" s="280"/>
      <c r="K47" s="28"/>
      <c r="L47" s="47"/>
      <c r="M47" s="85" t="s">
        <v>90</v>
      </c>
      <c r="N47" s="203">
        <v>9000</v>
      </c>
      <c r="O47" s="2" t="s">
        <v>78</v>
      </c>
      <c r="P47" s="235" t="s">
        <v>91</v>
      </c>
      <c r="Q47" s="254" t="s">
        <v>199</v>
      </c>
      <c r="R47" s="255" t="s">
        <v>589</v>
      </c>
      <c r="S47" s="61" t="s">
        <v>200</v>
      </c>
      <c r="T47" s="61" t="s">
        <v>201</v>
      </c>
      <c r="U47" s="61" t="s">
        <v>92</v>
      </c>
      <c r="V47" s="235" t="s">
        <v>91</v>
      </c>
      <c r="W47" s="49">
        <v>41071</v>
      </c>
      <c r="X47" s="580">
        <v>7317.08</v>
      </c>
      <c r="Y47" s="49">
        <v>41085</v>
      </c>
      <c r="Z47" s="2" t="s">
        <v>599</v>
      </c>
      <c r="AA47" s="218">
        <v>1</v>
      </c>
      <c r="AB47" s="49">
        <v>41130</v>
      </c>
      <c r="AC47" s="49" t="s">
        <v>202</v>
      </c>
      <c r="AD47" s="580">
        <v>8853.66</v>
      </c>
      <c r="AF47" s="580">
        <v>8853.66</v>
      </c>
      <c r="AG47" s="580">
        <v>7317.08</v>
      </c>
      <c r="AH47" s="69" t="s">
        <v>3</v>
      </c>
    </row>
    <row r="48" spans="1:34" ht="128.25" customHeight="1">
      <c r="A48" s="40"/>
      <c r="B48" s="28"/>
      <c r="C48" s="28"/>
      <c r="D48" s="28"/>
      <c r="E48" s="28"/>
      <c r="F48" s="41"/>
      <c r="G48" s="28"/>
      <c r="H48" s="26"/>
      <c r="I48" s="28"/>
      <c r="J48" s="280"/>
      <c r="K48" s="28"/>
      <c r="L48" s="47"/>
      <c r="M48" s="85" t="s">
        <v>93</v>
      </c>
      <c r="N48" s="203">
        <v>24330.36</v>
      </c>
      <c r="O48" s="2" t="s">
        <v>78</v>
      </c>
      <c r="P48" s="235" t="s">
        <v>94</v>
      </c>
      <c r="Q48" s="254" t="s">
        <v>203</v>
      </c>
      <c r="R48" s="255" t="s">
        <v>589</v>
      </c>
      <c r="S48" s="83" t="s">
        <v>204</v>
      </c>
      <c r="T48" s="83" t="s">
        <v>205</v>
      </c>
      <c r="U48" s="83" t="s">
        <v>95</v>
      </c>
      <c r="V48" s="282" t="s">
        <v>94</v>
      </c>
      <c r="W48" s="49">
        <v>41170</v>
      </c>
      <c r="X48" s="580">
        <v>19780.78</v>
      </c>
      <c r="Y48" s="49">
        <v>41171</v>
      </c>
      <c r="Z48" s="2" t="s">
        <v>599</v>
      </c>
      <c r="AA48" s="218">
        <v>1</v>
      </c>
      <c r="AB48" s="49">
        <v>41222</v>
      </c>
      <c r="AC48" s="49" t="s">
        <v>202</v>
      </c>
      <c r="AD48" s="580">
        <v>23910.54</v>
      </c>
      <c r="AF48" s="582">
        <v>18150</v>
      </c>
      <c r="AG48" s="580">
        <v>19780.78</v>
      </c>
      <c r="AH48" s="69" t="s">
        <v>3</v>
      </c>
    </row>
    <row r="49" spans="1:34" ht="89.25" customHeight="1">
      <c r="A49" s="40"/>
      <c r="B49" s="28"/>
      <c r="C49" s="28"/>
      <c r="D49" s="28"/>
      <c r="E49" s="28"/>
      <c r="F49" s="41"/>
      <c r="G49" s="28"/>
      <c r="H49" s="26"/>
      <c r="I49" s="28"/>
      <c r="J49" s="280"/>
      <c r="K49" s="28"/>
      <c r="L49" s="47"/>
      <c r="M49" s="85" t="s">
        <v>96</v>
      </c>
      <c r="N49" s="260">
        <v>49191.39</v>
      </c>
      <c r="O49" s="80" t="s">
        <v>588</v>
      </c>
      <c r="P49" s="256" t="s">
        <v>97</v>
      </c>
      <c r="Q49" s="257" t="s">
        <v>206</v>
      </c>
      <c r="R49" s="283" t="s">
        <v>594</v>
      </c>
      <c r="S49" s="281"/>
      <c r="T49" s="236"/>
      <c r="U49" s="44" t="s">
        <v>98</v>
      </c>
      <c r="V49" s="70" t="s">
        <v>97</v>
      </c>
      <c r="W49" s="263">
        <v>41241</v>
      </c>
      <c r="X49" s="260">
        <v>39993</v>
      </c>
      <c r="Y49" s="264">
        <v>41236</v>
      </c>
      <c r="Z49" s="80" t="s">
        <v>2</v>
      </c>
      <c r="AA49" s="265">
        <v>1</v>
      </c>
      <c r="AB49" s="264">
        <v>41303</v>
      </c>
      <c r="AC49" s="264" t="s">
        <v>207</v>
      </c>
      <c r="AD49" s="584">
        <v>49191.39</v>
      </c>
      <c r="AE49" s="264"/>
      <c r="AF49" s="266"/>
      <c r="AG49" s="583">
        <v>39993</v>
      </c>
      <c r="AH49" s="69" t="s">
        <v>99</v>
      </c>
    </row>
    <row r="50" spans="1:34" ht="108">
      <c r="A50" s="40"/>
      <c r="B50" s="28"/>
      <c r="C50" s="28"/>
      <c r="D50" s="28"/>
      <c r="E50" s="28"/>
      <c r="F50" s="41"/>
      <c r="G50" s="28"/>
      <c r="H50" s="26"/>
      <c r="I50" s="28"/>
      <c r="J50" s="280"/>
      <c r="K50" s="28"/>
      <c r="L50" s="47"/>
      <c r="M50" s="284" t="s">
        <v>100</v>
      </c>
      <c r="N50" s="285">
        <v>19440</v>
      </c>
      <c r="O50" s="52" t="s">
        <v>47</v>
      </c>
      <c r="P50" s="70" t="s">
        <v>101</v>
      </c>
      <c r="Q50" s="286" t="s">
        <v>102</v>
      </c>
      <c r="R50" s="287" t="s">
        <v>594</v>
      </c>
      <c r="S50" s="236"/>
      <c r="T50" s="236"/>
      <c r="U50" s="44" t="s">
        <v>103</v>
      </c>
      <c r="V50" s="70" t="s">
        <v>101</v>
      </c>
      <c r="W50" s="81">
        <v>41291</v>
      </c>
      <c r="X50" s="288">
        <v>14338.11</v>
      </c>
      <c r="Y50" s="81">
        <v>41302</v>
      </c>
      <c r="Z50" s="73" t="s">
        <v>104</v>
      </c>
      <c r="AA50" s="46">
        <v>0.98</v>
      </c>
      <c r="AB50" s="51"/>
      <c r="AC50" s="51"/>
      <c r="AD50" s="51"/>
      <c r="AE50" s="51"/>
      <c r="AF50" s="53"/>
      <c r="AG50" s="289" t="s">
        <v>105</v>
      </c>
      <c r="AH50" s="2" t="s">
        <v>52</v>
      </c>
    </row>
    <row r="51" spans="1:34" s="5" customFormat="1" ht="67.5">
      <c r="A51" s="36"/>
      <c r="B51" s="37"/>
      <c r="C51" s="37"/>
      <c r="D51" s="37"/>
      <c r="E51" s="37"/>
      <c r="F51" s="38"/>
      <c r="G51" s="37"/>
      <c r="H51" s="62"/>
      <c r="I51" s="37"/>
      <c r="K51" s="37"/>
      <c r="L51" s="63"/>
      <c r="M51" s="58" t="s">
        <v>106</v>
      </c>
      <c r="N51" s="285">
        <v>60095.98</v>
      </c>
      <c r="O51" s="52" t="s">
        <v>47</v>
      </c>
      <c r="P51" s="70" t="s">
        <v>60</v>
      </c>
      <c r="Q51" s="286" t="s">
        <v>107</v>
      </c>
      <c r="R51" s="287" t="s">
        <v>62</v>
      </c>
      <c r="S51" s="236"/>
      <c r="T51" s="236"/>
      <c r="U51" s="236"/>
      <c r="V51" s="72"/>
      <c r="W51" s="66"/>
      <c r="X51" s="285"/>
      <c r="Y51" s="66"/>
      <c r="Z51" s="67"/>
      <c r="AA51" s="14"/>
      <c r="AB51" s="66"/>
      <c r="AC51" s="66"/>
      <c r="AD51" s="66"/>
      <c r="AE51" s="66"/>
      <c r="AF51" s="68"/>
      <c r="AG51" s="290" t="s">
        <v>108</v>
      </c>
      <c r="AH51" s="158" t="s">
        <v>52</v>
      </c>
    </row>
    <row r="52" spans="1:34" s="5" customFormat="1" ht="13.5" hidden="1">
      <c r="A52" s="36"/>
      <c r="B52" s="37"/>
      <c r="C52" s="37"/>
      <c r="D52" s="37"/>
      <c r="E52" s="37"/>
      <c r="F52" s="38"/>
      <c r="G52" s="37"/>
      <c r="H52" s="62"/>
      <c r="I52" s="37"/>
      <c r="K52" s="37"/>
      <c r="L52" s="63"/>
      <c r="M52" s="2" t="s">
        <v>593</v>
      </c>
      <c r="N52" s="229">
        <f>SUM(N47:N51)</f>
        <v>162057.73</v>
      </c>
      <c r="O52" s="69"/>
      <c r="P52" s="235"/>
      <c r="Q52" s="254"/>
      <c r="R52" s="255"/>
      <c r="S52" s="253"/>
      <c r="T52" s="253"/>
      <c r="U52" s="253"/>
      <c r="V52" s="291"/>
      <c r="W52" s="77"/>
      <c r="X52" s="229"/>
      <c r="Y52" s="77"/>
      <c r="Z52" s="76"/>
      <c r="AA52" s="245"/>
      <c r="AB52" s="77"/>
      <c r="AC52" s="77"/>
      <c r="AD52" s="77"/>
      <c r="AE52" s="77"/>
      <c r="AF52" s="146"/>
      <c r="AG52" s="224"/>
      <c r="AH52" s="167"/>
    </row>
    <row r="53" spans="1:34" ht="67.5">
      <c r="A53" s="40">
        <v>4</v>
      </c>
      <c r="B53" s="28">
        <v>3</v>
      </c>
      <c r="C53" s="28">
        <v>1</v>
      </c>
      <c r="D53" s="28">
        <v>24300</v>
      </c>
      <c r="E53" s="28" t="s">
        <v>65</v>
      </c>
      <c r="F53" s="41" t="s">
        <v>605</v>
      </c>
      <c r="G53" s="28" t="s">
        <v>66</v>
      </c>
      <c r="H53" s="26">
        <v>51</v>
      </c>
      <c r="I53" s="28" t="s">
        <v>607</v>
      </c>
      <c r="J53" s="86"/>
      <c r="K53" s="28" t="s">
        <v>109</v>
      </c>
      <c r="L53" s="47">
        <v>50000</v>
      </c>
      <c r="M53" s="87"/>
      <c r="N53" s="203"/>
      <c r="P53" s="235"/>
      <c r="Q53" s="254"/>
      <c r="R53" s="255"/>
      <c r="S53" s="253"/>
      <c r="T53" s="253"/>
      <c r="U53" s="253"/>
      <c r="V53" s="74"/>
      <c r="X53" s="203"/>
      <c r="AH53" s="69"/>
    </row>
    <row r="54" spans="1:34" s="300" customFormat="1" ht="13.5">
      <c r="A54" s="292"/>
      <c r="B54" s="293"/>
      <c r="C54" s="293"/>
      <c r="D54" s="293"/>
      <c r="E54" s="293"/>
      <c r="F54" s="294"/>
      <c r="G54" s="293"/>
      <c r="H54" s="295"/>
      <c r="I54" s="295"/>
      <c r="J54" s="296"/>
      <c r="K54" s="293"/>
      <c r="L54" s="297"/>
      <c r="M54" s="298"/>
      <c r="N54" s="299"/>
      <c r="P54" s="301"/>
      <c r="Q54" s="302"/>
      <c r="R54" s="303"/>
      <c r="S54" s="301"/>
      <c r="T54" s="301"/>
      <c r="U54" s="301"/>
      <c r="V54" s="304"/>
      <c r="W54" s="305"/>
      <c r="X54" s="299"/>
      <c r="Y54" s="305"/>
      <c r="AA54" s="306"/>
      <c r="AB54" s="305"/>
      <c r="AC54" s="305"/>
      <c r="AD54" s="305"/>
      <c r="AE54" s="305"/>
      <c r="AF54" s="307"/>
      <c r="AH54" s="308"/>
    </row>
    <row r="55" spans="1:24" ht="13.5">
      <c r="A55" s="40"/>
      <c r="B55" s="28"/>
      <c r="C55" s="28"/>
      <c r="D55" s="28"/>
      <c r="E55" s="28"/>
      <c r="F55" s="41"/>
      <c r="G55" s="28"/>
      <c r="H55" s="28"/>
      <c r="I55" s="26"/>
      <c r="J55" s="86"/>
      <c r="K55" s="28"/>
      <c r="L55" s="47"/>
      <c r="M55" s="87"/>
      <c r="N55" s="203"/>
      <c r="R55" s="227"/>
      <c r="X55" s="203"/>
    </row>
    <row r="56" spans="1:32" s="69" customFormat="1" ht="13.5">
      <c r="A56" s="40"/>
      <c r="B56" s="28"/>
      <c r="C56" s="28"/>
      <c r="D56" s="28"/>
      <c r="E56" s="28"/>
      <c r="F56" s="41"/>
      <c r="G56" s="28"/>
      <c r="H56" s="26"/>
      <c r="I56" s="26"/>
      <c r="J56" s="88"/>
      <c r="K56" s="28"/>
      <c r="L56" s="47"/>
      <c r="M56" s="89"/>
      <c r="N56" s="229"/>
      <c r="P56" s="235"/>
      <c r="Q56" s="254"/>
      <c r="R56" s="255"/>
      <c r="S56" s="253"/>
      <c r="T56" s="253"/>
      <c r="U56" s="253"/>
      <c r="V56" s="74"/>
      <c r="W56" s="74"/>
      <c r="X56" s="229"/>
      <c r="Y56" s="74"/>
      <c r="AA56" s="214"/>
      <c r="AB56" s="74"/>
      <c r="AC56" s="74"/>
      <c r="AD56" s="74"/>
      <c r="AE56" s="74"/>
      <c r="AF56" s="184"/>
    </row>
    <row r="57" spans="1:32" s="69" customFormat="1" ht="13.5">
      <c r="A57" s="102"/>
      <c r="B57" s="102"/>
      <c r="C57" s="102"/>
      <c r="D57" s="102"/>
      <c r="E57" s="91"/>
      <c r="F57" s="103"/>
      <c r="G57" s="104"/>
      <c r="H57" s="105"/>
      <c r="I57" s="309"/>
      <c r="J57" s="88"/>
      <c r="K57" s="91"/>
      <c r="L57" s="107"/>
      <c r="M57" s="89"/>
      <c r="N57" s="229"/>
      <c r="P57" s="235"/>
      <c r="Q57" s="254"/>
      <c r="R57" s="255"/>
      <c r="S57" s="253"/>
      <c r="T57" s="253"/>
      <c r="U57" s="253"/>
      <c r="V57" s="74"/>
      <c r="W57" s="74"/>
      <c r="X57" s="229"/>
      <c r="Y57" s="74"/>
      <c r="AA57" s="214"/>
      <c r="AB57" s="74"/>
      <c r="AC57" s="74"/>
      <c r="AD57" s="74"/>
      <c r="AE57" s="74"/>
      <c r="AF57" s="184"/>
    </row>
    <row r="58" spans="1:32" s="69" customFormat="1" ht="13.5">
      <c r="A58" s="102"/>
      <c r="B58" s="102"/>
      <c r="C58" s="102"/>
      <c r="D58" s="102"/>
      <c r="E58" s="91"/>
      <c r="F58" s="103"/>
      <c r="G58" s="104"/>
      <c r="H58" s="105"/>
      <c r="I58" s="309"/>
      <c r="J58" s="88"/>
      <c r="K58" s="91"/>
      <c r="L58" s="107"/>
      <c r="M58" s="89"/>
      <c r="N58" s="229"/>
      <c r="P58" s="235"/>
      <c r="Q58" s="254"/>
      <c r="R58" s="255"/>
      <c r="S58" s="253"/>
      <c r="T58" s="253"/>
      <c r="U58" s="253"/>
      <c r="V58" s="74"/>
      <c r="W58" s="74"/>
      <c r="X58" s="229"/>
      <c r="Y58" s="74"/>
      <c r="AA58" s="214"/>
      <c r="AB58" s="74"/>
      <c r="AC58" s="74"/>
      <c r="AD58" s="74"/>
      <c r="AE58" s="74"/>
      <c r="AF58" s="184"/>
    </row>
    <row r="59" spans="1:32" s="69" customFormat="1" ht="13.5">
      <c r="A59" s="102"/>
      <c r="B59" s="102"/>
      <c r="C59" s="102"/>
      <c r="D59" s="102"/>
      <c r="E59" s="91"/>
      <c r="F59" s="103"/>
      <c r="G59" s="104"/>
      <c r="H59" s="105"/>
      <c r="I59" s="309"/>
      <c r="J59" s="88"/>
      <c r="K59" s="91"/>
      <c r="L59" s="107"/>
      <c r="M59" s="91"/>
      <c r="N59" s="229"/>
      <c r="P59" s="235"/>
      <c r="Q59" s="254"/>
      <c r="R59" s="255"/>
      <c r="S59" s="253"/>
      <c r="T59" s="253"/>
      <c r="U59" s="253"/>
      <c r="V59" s="74"/>
      <c r="W59" s="74"/>
      <c r="X59" s="229"/>
      <c r="Y59" s="74"/>
      <c r="AA59" s="214"/>
      <c r="AB59" s="74"/>
      <c r="AC59" s="74"/>
      <c r="AD59" s="74"/>
      <c r="AE59" s="74"/>
      <c r="AF59" s="184"/>
    </row>
    <row r="60" spans="1:32" s="69" customFormat="1" ht="13.5">
      <c r="A60" s="102"/>
      <c r="B60" s="102"/>
      <c r="C60" s="102"/>
      <c r="D60" s="102"/>
      <c r="E60" s="91"/>
      <c r="F60" s="103"/>
      <c r="G60" s="104"/>
      <c r="H60" s="105"/>
      <c r="I60" s="309"/>
      <c r="J60" s="88"/>
      <c r="K60" s="91"/>
      <c r="L60" s="107"/>
      <c r="M60" s="89"/>
      <c r="N60" s="229"/>
      <c r="P60" s="235"/>
      <c r="Q60" s="254"/>
      <c r="R60" s="255"/>
      <c r="S60" s="253"/>
      <c r="T60" s="253"/>
      <c r="U60" s="253"/>
      <c r="V60" s="74"/>
      <c r="W60" s="74"/>
      <c r="X60" s="229"/>
      <c r="Y60" s="74"/>
      <c r="AA60" s="214"/>
      <c r="AB60" s="74"/>
      <c r="AC60" s="74"/>
      <c r="AD60" s="74"/>
      <c r="AE60" s="74"/>
      <c r="AF60" s="184"/>
    </row>
    <row r="61" spans="1:32" s="69" customFormat="1" ht="13.5">
      <c r="A61" s="102"/>
      <c r="B61" s="102"/>
      <c r="C61" s="102"/>
      <c r="D61" s="102"/>
      <c r="E61" s="91"/>
      <c r="F61" s="103"/>
      <c r="G61" s="104"/>
      <c r="H61" s="105"/>
      <c r="I61" s="309"/>
      <c r="J61" s="88"/>
      <c r="K61" s="91"/>
      <c r="L61" s="107"/>
      <c r="M61" s="89"/>
      <c r="N61" s="229"/>
      <c r="P61" s="235"/>
      <c r="Q61" s="254"/>
      <c r="R61" s="255"/>
      <c r="S61" s="253"/>
      <c r="T61" s="253"/>
      <c r="U61" s="253"/>
      <c r="V61" s="74"/>
      <c r="W61" s="74"/>
      <c r="X61" s="229"/>
      <c r="Y61" s="74"/>
      <c r="AA61" s="214"/>
      <c r="AB61" s="74"/>
      <c r="AC61" s="74"/>
      <c r="AD61" s="74"/>
      <c r="AE61" s="74"/>
      <c r="AF61" s="184"/>
    </row>
    <row r="62" spans="1:32" s="69" customFormat="1" ht="13.5">
      <c r="A62" s="102"/>
      <c r="B62" s="102"/>
      <c r="C62" s="102"/>
      <c r="D62" s="102"/>
      <c r="E62" s="91"/>
      <c r="F62" s="103"/>
      <c r="G62" s="104"/>
      <c r="H62" s="105"/>
      <c r="I62" s="309"/>
      <c r="J62" s="88"/>
      <c r="K62" s="91"/>
      <c r="L62" s="107"/>
      <c r="M62" s="89"/>
      <c r="N62" s="229"/>
      <c r="P62" s="235"/>
      <c r="Q62" s="254"/>
      <c r="R62" s="255"/>
      <c r="S62" s="253"/>
      <c r="T62" s="253"/>
      <c r="U62" s="253"/>
      <c r="V62" s="74"/>
      <c r="W62" s="74"/>
      <c r="X62" s="229"/>
      <c r="Y62" s="74"/>
      <c r="AA62" s="214"/>
      <c r="AB62" s="74"/>
      <c r="AC62" s="74"/>
      <c r="AD62" s="74"/>
      <c r="AE62" s="74"/>
      <c r="AF62" s="184"/>
    </row>
    <row r="63" spans="1:32" s="69" customFormat="1" ht="13.5">
      <c r="A63" s="102"/>
      <c r="B63" s="102"/>
      <c r="C63" s="102"/>
      <c r="D63" s="102"/>
      <c r="E63" s="91"/>
      <c r="F63" s="103"/>
      <c r="G63" s="104"/>
      <c r="H63" s="105"/>
      <c r="I63" s="309"/>
      <c r="J63" s="88"/>
      <c r="K63" s="91"/>
      <c r="L63" s="107"/>
      <c r="M63" s="89"/>
      <c r="N63" s="229"/>
      <c r="P63" s="235"/>
      <c r="Q63" s="254"/>
      <c r="R63" s="255"/>
      <c r="S63" s="253"/>
      <c r="T63" s="253"/>
      <c r="U63" s="253"/>
      <c r="V63" s="74"/>
      <c r="W63" s="74"/>
      <c r="X63" s="229"/>
      <c r="Y63" s="74"/>
      <c r="AA63" s="214"/>
      <c r="AB63" s="74"/>
      <c r="AC63" s="74"/>
      <c r="AD63" s="74"/>
      <c r="AE63" s="74"/>
      <c r="AF63" s="184"/>
    </row>
    <row r="64" spans="1:24" ht="13.5">
      <c r="A64" s="104"/>
      <c r="B64" s="104"/>
      <c r="C64" s="104"/>
      <c r="D64" s="104"/>
      <c r="E64" s="91"/>
      <c r="F64" s="103"/>
      <c r="G64" s="104"/>
      <c r="H64" s="105"/>
      <c r="I64" s="309"/>
      <c r="J64" s="88"/>
      <c r="K64" s="91"/>
      <c r="L64" s="107"/>
      <c r="M64" s="108"/>
      <c r="N64" s="203"/>
      <c r="P64" s="235"/>
      <c r="Q64" s="254"/>
      <c r="R64" s="255"/>
      <c r="S64" s="253"/>
      <c r="T64" s="253"/>
      <c r="U64" s="253"/>
      <c r="V64" s="74"/>
      <c r="X64" s="203"/>
    </row>
    <row r="65" spans="1:24" ht="13.5">
      <c r="A65" s="104"/>
      <c r="B65" s="104"/>
      <c r="C65" s="104"/>
      <c r="D65" s="104"/>
      <c r="E65" s="91"/>
      <c r="F65" s="103"/>
      <c r="G65" s="104"/>
      <c r="H65" s="105"/>
      <c r="I65" s="309"/>
      <c r="J65" s="88"/>
      <c r="K65" s="91"/>
      <c r="L65" s="107"/>
      <c r="M65" s="108"/>
      <c r="N65" s="203"/>
      <c r="P65" s="235"/>
      <c r="Q65" s="254"/>
      <c r="R65" s="255"/>
      <c r="S65" s="253"/>
      <c r="T65" s="253"/>
      <c r="U65" s="253"/>
      <c r="V65" s="74"/>
      <c r="X65" s="203"/>
    </row>
    <row r="66" spans="1:24" ht="13.5">
      <c r="A66" s="102"/>
      <c r="B66" s="102"/>
      <c r="C66" s="102"/>
      <c r="D66" s="102"/>
      <c r="E66" s="109"/>
      <c r="F66" s="110"/>
      <c r="G66" s="102"/>
      <c r="H66" s="111"/>
      <c r="I66" s="310"/>
      <c r="J66" s="86"/>
      <c r="K66" s="109"/>
      <c r="L66" s="113"/>
      <c r="M66" s="114"/>
      <c r="N66" s="203"/>
      <c r="O66" s="118"/>
      <c r="P66" s="311"/>
      <c r="Q66" s="254"/>
      <c r="R66" s="255"/>
      <c r="S66" s="253"/>
      <c r="T66" s="253"/>
      <c r="U66" s="253"/>
      <c r="V66" s="74"/>
      <c r="X66" s="203"/>
    </row>
    <row r="67" spans="1:34" ht="13.5">
      <c r="A67" s="102"/>
      <c r="B67" s="102"/>
      <c r="C67" s="102"/>
      <c r="D67" s="102"/>
      <c r="E67" s="109"/>
      <c r="F67" s="110"/>
      <c r="G67" s="102"/>
      <c r="H67" s="105"/>
      <c r="I67" s="310"/>
      <c r="J67" s="88"/>
      <c r="K67" s="109"/>
      <c r="L67" s="113"/>
      <c r="M67" s="114"/>
      <c r="N67" s="203"/>
      <c r="O67" s="118"/>
      <c r="P67" s="235"/>
      <c r="Q67" s="254"/>
      <c r="R67" s="255"/>
      <c r="S67" s="253"/>
      <c r="T67" s="253"/>
      <c r="U67" s="253"/>
      <c r="V67" s="74"/>
      <c r="X67" s="203"/>
      <c r="AH67" s="69"/>
    </row>
    <row r="68" spans="1:24" ht="13.5">
      <c r="A68" s="102"/>
      <c r="B68" s="102"/>
      <c r="C68" s="102"/>
      <c r="D68" s="102"/>
      <c r="E68" s="109"/>
      <c r="F68" s="110"/>
      <c r="G68" s="102"/>
      <c r="H68" s="105"/>
      <c r="I68" s="310"/>
      <c r="J68" s="88"/>
      <c r="K68" s="109"/>
      <c r="L68" s="113"/>
      <c r="M68" s="116"/>
      <c r="N68" s="203"/>
      <c r="O68" s="118"/>
      <c r="P68" s="235"/>
      <c r="Q68" s="254"/>
      <c r="R68" s="255"/>
      <c r="S68" s="253"/>
      <c r="T68" s="253"/>
      <c r="U68" s="253"/>
      <c r="V68" s="74"/>
      <c r="X68" s="203"/>
    </row>
    <row r="69" spans="1:24" ht="13.5">
      <c r="A69" s="102"/>
      <c r="B69" s="102"/>
      <c r="C69" s="102"/>
      <c r="D69" s="102"/>
      <c r="E69" s="109"/>
      <c r="F69" s="110"/>
      <c r="G69" s="102"/>
      <c r="H69" s="111"/>
      <c r="I69" s="310"/>
      <c r="J69" s="88"/>
      <c r="K69" s="117"/>
      <c r="L69" s="113"/>
      <c r="M69" s="118"/>
      <c r="N69" s="203"/>
      <c r="O69" s="118"/>
      <c r="P69" s="235"/>
      <c r="Q69" s="254"/>
      <c r="R69" s="255"/>
      <c r="S69" s="253"/>
      <c r="T69" s="253"/>
      <c r="U69" s="253"/>
      <c r="V69" s="74"/>
      <c r="X69" s="203"/>
    </row>
    <row r="70" spans="1:34" ht="13.5">
      <c r="A70" s="102"/>
      <c r="B70" s="102"/>
      <c r="C70" s="102"/>
      <c r="D70" s="102"/>
      <c r="E70" s="109"/>
      <c r="F70" s="110"/>
      <c r="G70" s="102"/>
      <c r="H70" s="111"/>
      <c r="I70" s="310"/>
      <c r="J70" s="86"/>
      <c r="K70" s="109"/>
      <c r="L70" s="113"/>
      <c r="M70" s="119"/>
      <c r="N70" s="203"/>
      <c r="P70" s="235"/>
      <c r="Q70" s="254"/>
      <c r="R70" s="255"/>
      <c r="S70" s="253"/>
      <c r="T70" s="253"/>
      <c r="U70" s="253"/>
      <c r="V70" s="74"/>
      <c r="X70" s="203"/>
      <c r="AH70" s="69"/>
    </row>
    <row r="71" spans="1:24" ht="13.5">
      <c r="A71" s="102"/>
      <c r="B71" s="102"/>
      <c r="C71" s="102"/>
      <c r="D71" s="102"/>
      <c r="E71" s="109"/>
      <c r="F71" s="110"/>
      <c r="G71" s="102"/>
      <c r="H71" s="105"/>
      <c r="I71" s="310"/>
      <c r="J71" s="86"/>
      <c r="K71" s="109"/>
      <c r="L71" s="113"/>
      <c r="M71" s="119"/>
      <c r="N71" s="203"/>
      <c r="P71" s="235"/>
      <c r="Q71" s="254"/>
      <c r="R71" s="255"/>
      <c r="S71" s="253"/>
      <c r="T71" s="253"/>
      <c r="U71" s="253"/>
      <c r="V71" s="74"/>
      <c r="X71" s="203"/>
    </row>
    <row r="72" spans="1:24" ht="13.5">
      <c r="A72" s="102"/>
      <c r="B72" s="102"/>
      <c r="C72" s="102"/>
      <c r="D72" s="102"/>
      <c r="E72" s="109"/>
      <c r="F72" s="110"/>
      <c r="G72" s="102"/>
      <c r="H72" s="111"/>
      <c r="I72" s="310"/>
      <c r="J72" s="86"/>
      <c r="K72" s="109"/>
      <c r="L72" s="113"/>
      <c r="M72" s="119"/>
      <c r="N72" s="203"/>
      <c r="P72" s="235"/>
      <c r="Q72" s="254"/>
      <c r="R72" s="255"/>
      <c r="S72" s="253"/>
      <c r="T72" s="253"/>
      <c r="U72" s="253"/>
      <c r="V72" s="74"/>
      <c r="X72" s="203"/>
    </row>
    <row r="73" spans="1:34" ht="13.5">
      <c r="A73" s="102"/>
      <c r="B73" s="102"/>
      <c r="C73" s="102"/>
      <c r="D73" s="102"/>
      <c r="E73" s="109"/>
      <c r="F73" s="110"/>
      <c r="G73" s="102"/>
      <c r="H73" s="105"/>
      <c r="I73" s="310"/>
      <c r="J73" s="86"/>
      <c r="K73" s="109"/>
      <c r="L73" s="113"/>
      <c r="M73" s="120"/>
      <c r="N73" s="312"/>
      <c r="P73" s="235"/>
      <c r="Q73" s="254"/>
      <c r="R73" s="255"/>
      <c r="S73" s="253"/>
      <c r="T73" s="253"/>
      <c r="U73" s="253"/>
      <c r="V73" s="74"/>
      <c r="X73" s="203"/>
      <c r="AH73" s="69"/>
    </row>
    <row r="74" spans="1:24" ht="13.5">
      <c r="A74" s="102"/>
      <c r="B74" s="102"/>
      <c r="C74" s="102"/>
      <c r="D74" s="102"/>
      <c r="E74" s="109"/>
      <c r="F74" s="110"/>
      <c r="G74" s="102"/>
      <c r="H74" s="105"/>
      <c r="I74" s="310"/>
      <c r="K74" s="117"/>
      <c r="L74" s="113"/>
      <c r="N74" s="203"/>
      <c r="O74" s="118"/>
      <c r="R74" s="227"/>
      <c r="X74" s="203"/>
    </row>
    <row r="75" spans="1:18" ht="13.5">
      <c r="A75" s="102"/>
      <c r="B75" s="102"/>
      <c r="C75" s="102"/>
      <c r="D75" s="102"/>
      <c r="E75" s="109"/>
      <c r="F75" s="110"/>
      <c r="G75" s="102"/>
      <c r="H75" s="105"/>
      <c r="I75" s="112"/>
      <c r="K75" s="117"/>
      <c r="L75" s="113"/>
      <c r="O75" s="118"/>
      <c r="R75" s="227"/>
    </row>
    <row r="76" spans="1:18" ht="13.5">
      <c r="A76" s="102"/>
      <c r="B76" s="102"/>
      <c r="C76" s="102"/>
      <c r="D76" s="102"/>
      <c r="E76" s="109"/>
      <c r="F76" s="110"/>
      <c r="G76" s="102"/>
      <c r="H76" s="105"/>
      <c r="I76" s="121"/>
      <c r="K76" s="117"/>
      <c r="L76" s="113"/>
      <c r="M76" s="122"/>
      <c r="R76" s="227"/>
    </row>
    <row r="77" spans="1:34" ht="13.5">
      <c r="A77" s="102"/>
      <c r="B77" s="102"/>
      <c r="C77" s="102"/>
      <c r="D77" s="102"/>
      <c r="E77" s="109"/>
      <c r="F77" s="110"/>
      <c r="G77" s="102"/>
      <c r="H77" s="111"/>
      <c r="I77" s="121"/>
      <c r="K77" s="109"/>
      <c r="L77" s="113"/>
      <c r="R77" s="227"/>
      <c r="AH77" s="69"/>
    </row>
    <row r="78" spans="1:18" ht="13.5">
      <c r="A78" s="102"/>
      <c r="B78" s="102"/>
      <c r="C78" s="102"/>
      <c r="D78" s="102"/>
      <c r="E78" s="109"/>
      <c r="F78" s="110"/>
      <c r="G78" s="102"/>
      <c r="H78" s="105"/>
      <c r="I78" s="121"/>
      <c r="K78" s="109"/>
      <c r="L78" s="113"/>
      <c r="M78" s="85"/>
      <c r="N78" s="314"/>
      <c r="R78" s="227"/>
    </row>
    <row r="79" spans="1:18" ht="13.5">
      <c r="A79" s="102"/>
      <c r="B79" s="102"/>
      <c r="C79" s="102"/>
      <c r="D79" s="102"/>
      <c r="E79" s="109"/>
      <c r="F79" s="110"/>
      <c r="G79" s="102"/>
      <c r="H79" s="105"/>
      <c r="I79" s="121"/>
      <c r="K79" s="111"/>
      <c r="L79" s="123"/>
      <c r="M79" s="119"/>
      <c r="R79" s="227"/>
    </row>
    <row r="80" spans="1:34" ht="13.5">
      <c r="A80" s="102"/>
      <c r="B80" s="102"/>
      <c r="C80" s="102"/>
      <c r="D80" s="102"/>
      <c r="E80" s="109"/>
      <c r="F80" s="110"/>
      <c r="G80" s="102"/>
      <c r="H80" s="105"/>
      <c r="I80" s="121"/>
      <c r="K80" s="111"/>
      <c r="L80" s="123"/>
      <c r="M80" s="108"/>
      <c r="R80" s="227"/>
      <c r="AH80" s="69"/>
    </row>
    <row r="81" spans="1:26" ht="13.5">
      <c r="A81" s="102"/>
      <c r="B81" s="102"/>
      <c r="C81" s="102"/>
      <c r="D81" s="102"/>
      <c r="E81" s="109"/>
      <c r="F81" s="110"/>
      <c r="G81" s="102"/>
      <c r="H81" s="105"/>
      <c r="I81" s="121"/>
      <c r="K81" s="111"/>
      <c r="L81" s="123"/>
      <c r="M81" s="108"/>
      <c r="R81" s="227"/>
      <c r="Z81" s="315"/>
    </row>
    <row r="82" spans="1:13" ht="13.5">
      <c r="A82" s="102"/>
      <c r="B82" s="102"/>
      <c r="C82" s="102"/>
      <c r="D82" s="102"/>
      <c r="E82" s="109"/>
      <c r="F82" s="110"/>
      <c r="G82" s="102"/>
      <c r="H82" s="105"/>
      <c r="I82" s="121"/>
      <c r="K82" s="111"/>
      <c r="L82" s="123"/>
      <c r="M82" s="108"/>
    </row>
    <row r="83" spans="1:34" ht="13.5">
      <c r="A83" s="102"/>
      <c r="B83" s="102"/>
      <c r="C83" s="102"/>
      <c r="D83" s="102"/>
      <c r="E83" s="109"/>
      <c r="F83" s="110"/>
      <c r="G83" s="102"/>
      <c r="H83" s="105"/>
      <c r="I83" s="121"/>
      <c r="K83" s="111"/>
      <c r="L83" s="123"/>
      <c r="M83" s="108"/>
      <c r="AH83" s="69"/>
    </row>
    <row r="84" spans="1:34" ht="13.5">
      <c r="A84" s="124"/>
      <c r="B84" s="124"/>
      <c r="C84" s="124"/>
      <c r="D84" s="124"/>
      <c r="E84" s="125"/>
      <c r="F84" s="110"/>
      <c r="G84" s="102"/>
      <c r="H84" s="105"/>
      <c r="I84" s="106"/>
      <c r="K84" s="126"/>
      <c r="L84" s="127"/>
      <c r="M84" s="108"/>
      <c r="AH84" s="69"/>
    </row>
    <row r="85" spans="1:34" ht="13.5">
      <c r="A85" s="124"/>
      <c r="B85" s="124"/>
      <c r="C85" s="124"/>
      <c r="D85" s="124"/>
      <c r="E85" s="125"/>
      <c r="F85" s="110"/>
      <c r="G85" s="102"/>
      <c r="H85" s="105"/>
      <c r="I85" s="106"/>
      <c r="K85" s="126"/>
      <c r="L85" s="127"/>
      <c r="M85" s="108"/>
      <c r="AH85" s="69"/>
    </row>
    <row r="86" spans="1:34" ht="13.5">
      <c r="A86" s="124"/>
      <c r="B86" s="124"/>
      <c r="C86" s="124"/>
      <c r="D86" s="124"/>
      <c r="E86" s="125"/>
      <c r="F86" s="110"/>
      <c r="G86" s="102"/>
      <c r="H86" s="105"/>
      <c r="I86" s="106"/>
      <c r="K86" s="126"/>
      <c r="L86" s="127"/>
      <c r="M86" s="108"/>
      <c r="AH86" s="69"/>
    </row>
    <row r="87" spans="1:34" ht="13.5">
      <c r="A87" s="124"/>
      <c r="B87" s="124"/>
      <c r="C87" s="124"/>
      <c r="D87" s="124"/>
      <c r="E87" s="125"/>
      <c r="F87" s="110"/>
      <c r="G87" s="102"/>
      <c r="H87" s="105"/>
      <c r="I87" s="106"/>
      <c r="K87" s="126"/>
      <c r="L87" s="127"/>
      <c r="M87" s="108"/>
      <c r="AH87" s="69"/>
    </row>
    <row r="88" spans="1:34" ht="13.5">
      <c r="A88" s="124"/>
      <c r="B88" s="124"/>
      <c r="C88" s="124"/>
      <c r="D88" s="124"/>
      <c r="E88" s="125"/>
      <c r="F88" s="110"/>
      <c r="G88" s="102"/>
      <c r="H88" s="105"/>
      <c r="I88" s="106"/>
      <c r="K88" s="126"/>
      <c r="L88" s="127"/>
      <c r="M88" s="85"/>
      <c r="AH88" s="69"/>
    </row>
    <row r="89" spans="1:34" ht="13.5">
      <c r="A89" s="124"/>
      <c r="B89" s="124"/>
      <c r="C89" s="124"/>
      <c r="D89" s="124"/>
      <c r="E89" s="125"/>
      <c r="F89" s="110"/>
      <c r="G89" s="102"/>
      <c r="H89" s="105"/>
      <c r="I89" s="106"/>
      <c r="K89" s="126"/>
      <c r="L89" s="127"/>
      <c r="M89" s="85"/>
      <c r="AH89" s="69"/>
    </row>
    <row r="90" spans="1:34" ht="13.5">
      <c r="A90" s="124"/>
      <c r="B90" s="124"/>
      <c r="C90" s="124"/>
      <c r="D90" s="124"/>
      <c r="E90" s="125"/>
      <c r="F90" s="110"/>
      <c r="G90" s="102"/>
      <c r="H90" s="105"/>
      <c r="I90" s="106"/>
      <c r="K90" s="126"/>
      <c r="L90" s="127"/>
      <c r="M90" s="85"/>
      <c r="AH90" s="69"/>
    </row>
    <row r="91" spans="1:34" s="134" customFormat="1" ht="13.5">
      <c r="A91" s="128"/>
      <c r="B91" s="128"/>
      <c r="C91" s="128"/>
      <c r="D91" s="128"/>
      <c r="E91" s="129"/>
      <c r="F91" s="130"/>
      <c r="G91" s="131"/>
      <c r="H91" s="132"/>
      <c r="I91" s="133"/>
      <c r="K91" s="135"/>
      <c r="L91" s="136"/>
      <c r="M91" s="137"/>
      <c r="N91" s="316"/>
      <c r="P91" s="317"/>
      <c r="Q91" s="318"/>
      <c r="R91" s="319"/>
      <c r="S91" s="319"/>
      <c r="T91" s="319"/>
      <c r="U91" s="319"/>
      <c r="V91" s="139"/>
      <c r="W91" s="139"/>
      <c r="X91" s="316"/>
      <c r="Y91" s="139"/>
      <c r="AA91" s="320"/>
      <c r="AB91" s="139"/>
      <c r="AC91" s="139"/>
      <c r="AD91" s="139"/>
      <c r="AE91" s="139"/>
      <c r="AF91" s="321"/>
      <c r="AH91" s="322"/>
    </row>
    <row r="92" spans="1:26" ht="13.5">
      <c r="A92" s="102"/>
      <c r="B92" s="102"/>
      <c r="C92" s="102"/>
      <c r="D92" s="102"/>
      <c r="E92" s="109"/>
      <c r="F92" s="110"/>
      <c r="G92" s="102"/>
      <c r="H92" s="91"/>
      <c r="I92" s="140"/>
      <c r="K92" s="109"/>
      <c r="L92" s="141"/>
      <c r="M92" s="108"/>
      <c r="Z92" s="315"/>
    </row>
    <row r="93" spans="1:13" ht="13.5">
      <c r="A93" s="104"/>
      <c r="B93" s="104"/>
      <c r="C93" s="104"/>
      <c r="D93" s="104"/>
      <c r="E93" s="91"/>
      <c r="F93" s="103"/>
      <c r="G93" s="104"/>
      <c r="H93" s="142"/>
      <c r="I93" s="112"/>
      <c r="K93" s="143"/>
      <c r="L93" s="107"/>
      <c r="M93" s="85"/>
    </row>
    <row r="94" spans="1:34" ht="13.5">
      <c r="A94" s="102"/>
      <c r="B94" s="102"/>
      <c r="C94" s="102"/>
      <c r="D94" s="102"/>
      <c r="E94" s="109"/>
      <c r="F94" s="110"/>
      <c r="G94" s="102"/>
      <c r="H94" s="111"/>
      <c r="I94" s="106"/>
      <c r="K94" s="144"/>
      <c r="L94" s="141"/>
      <c r="M94" s="108"/>
      <c r="AH94" s="69"/>
    </row>
    <row r="95" spans="1:34" ht="13.5">
      <c r="A95" s="102"/>
      <c r="B95" s="102"/>
      <c r="C95" s="102"/>
      <c r="D95" s="102"/>
      <c r="E95" s="109"/>
      <c r="F95" s="110"/>
      <c r="G95" s="102"/>
      <c r="H95" s="105"/>
      <c r="I95" s="112"/>
      <c r="K95" s="144"/>
      <c r="L95" s="141"/>
      <c r="M95" s="85"/>
      <c r="AH95" s="69"/>
    </row>
    <row r="96" spans="1:34" ht="13.5">
      <c r="A96" s="102"/>
      <c r="B96" s="102"/>
      <c r="C96" s="102"/>
      <c r="D96" s="102"/>
      <c r="E96" s="109"/>
      <c r="F96" s="110"/>
      <c r="G96" s="102"/>
      <c r="H96" s="105"/>
      <c r="I96" s="112"/>
      <c r="K96" s="144"/>
      <c r="L96" s="141"/>
      <c r="M96" s="85"/>
      <c r="AH96" s="69"/>
    </row>
    <row r="97" spans="1:34" ht="13.5">
      <c r="A97" s="102"/>
      <c r="B97" s="102"/>
      <c r="C97" s="102"/>
      <c r="D97" s="102"/>
      <c r="E97" s="109"/>
      <c r="F97" s="110"/>
      <c r="G97" s="102"/>
      <c r="H97" s="105"/>
      <c r="I97" s="112"/>
      <c r="J97" s="112"/>
      <c r="K97" s="144"/>
      <c r="L97" s="141"/>
      <c r="M97" s="118"/>
      <c r="AH97" s="69"/>
    </row>
    <row r="98" spans="1:34" ht="13.5">
      <c r="A98" s="102"/>
      <c r="B98" s="102"/>
      <c r="C98" s="102"/>
      <c r="D98" s="102"/>
      <c r="E98" s="109"/>
      <c r="F98" s="110"/>
      <c r="G98" s="102"/>
      <c r="H98" s="105"/>
      <c r="I98" s="112"/>
      <c r="K98" s="144"/>
      <c r="L98" s="141"/>
      <c r="M98" s="116"/>
      <c r="O98" s="118"/>
      <c r="AH98" s="69"/>
    </row>
    <row r="99" spans="1:34" ht="13.5">
      <c r="A99" s="102"/>
      <c r="B99" s="102"/>
      <c r="C99" s="102"/>
      <c r="D99" s="102"/>
      <c r="E99" s="109"/>
      <c r="F99" s="110"/>
      <c r="G99" s="102"/>
      <c r="H99" s="105"/>
      <c r="I99" s="112"/>
      <c r="K99" s="144"/>
      <c r="L99" s="141"/>
      <c r="M99" s="114"/>
      <c r="P99" s="323"/>
      <c r="Q99" s="254"/>
      <c r="AH99" s="69"/>
    </row>
    <row r="100" spans="1:34" ht="13.5">
      <c r="A100" s="102"/>
      <c r="B100" s="102"/>
      <c r="C100" s="102"/>
      <c r="D100" s="102"/>
      <c r="E100" s="109"/>
      <c r="F100" s="110"/>
      <c r="G100" s="102"/>
      <c r="H100" s="105"/>
      <c r="I100" s="112"/>
      <c r="K100" s="144"/>
      <c r="L100" s="141"/>
      <c r="M100" s="114"/>
      <c r="P100" s="235"/>
      <c r="Q100" s="254"/>
      <c r="R100" s="253"/>
      <c r="S100" s="253"/>
      <c r="T100" s="253"/>
      <c r="U100" s="253"/>
      <c r="V100" s="74"/>
      <c r="AH100" s="69"/>
    </row>
    <row r="101" spans="1:34" ht="13.5">
      <c r="A101" s="102"/>
      <c r="B101" s="102"/>
      <c r="C101" s="102"/>
      <c r="D101" s="102"/>
      <c r="E101" s="109"/>
      <c r="F101" s="110"/>
      <c r="G101" s="102"/>
      <c r="H101" s="105"/>
      <c r="I101" s="112"/>
      <c r="K101" s="144"/>
      <c r="L101" s="141"/>
      <c r="M101" s="114"/>
      <c r="P101" s="235"/>
      <c r="Q101" s="254"/>
      <c r="R101" s="253"/>
      <c r="S101" s="253"/>
      <c r="T101" s="253"/>
      <c r="U101" s="253"/>
      <c r="V101" s="74"/>
      <c r="AB101" s="324"/>
      <c r="AC101" s="324"/>
      <c r="AD101" s="324"/>
      <c r="AE101" s="324"/>
      <c r="AF101" s="325"/>
      <c r="AH101" s="69"/>
    </row>
    <row r="102" spans="1:34" ht="13.5">
      <c r="A102" s="102"/>
      <c r="B102" s="102"/>
      <c r="C102" s="102"/>
      <c r="D102" s="102"/>
      <c r="E102" s="109"/>
      <c r="F102" s="110"/>
      <c r="G102" s="102"/>
      <c r="H102" s="105"/>
      <c r="I102" s="112"/>
      <c r="K102" s="144"/>
      <c r="L102" s="141"/>
      <c r="M102" s="114"/>
      <c r="P102" s="235"/>
      <c r="Q102" s="254"/>
      <c r="R102" s="253"/>
      <c r="S102" s="253"/>
      <c r="T102" s="253"/>
      <c r="U102" s="253"/>
      <c r="V102" s="74"/>
      <c r="Z102" s="225"/>
      <c r="AH102" s="69"/>
    </row>
    <row r="103" spans="1:34" ht="13.5">
      <c r="A103" s="102"/>
      <c r="B103" s="102"/>
      <c r="C103" s="102"/>
      <c r="D103" s="102"/>
      <c r="E103" s="109"/>
      <c r="F103" s="110"/>
      <c r="G103" s="102"/>
      <c r="H103" s="105"/>
      <c r="I103" s="112"/>
      <c r="K103" s="144"/>
      <c r="L103" s="141"/>
      <c r="M103" s="114"/>
      <c r="P103" s="235"/>
      <c r="Q103" s="254"/>
      <c r="R103" s="253"/>
      <c r="S103" s="253"/>
      <c r="T103" s="253"/>
      <c r="U103" s="253"/>
      <c r="V103" s="74"/>
      <c r="AH103" s="69"/>
    </row>
    <row r="104" spans="1:34" ht="13.5">
      <c r="A104" s="102"/>
      <c r="B104" s="102"/>
      <c r="C104" s="102"/>
      <c r="D104" s="102"/>
      <c r="E104" s="109"/>
      <c r="F104" s="110"/>
      <c r="G104" s="102"/>
      <c r="H104" s="105"/>
      <c r="I104" s="112"/>
      <c r="K104" s="144"/>
      <c r="L104" s="141"/>
      <c r="M104" s="114"/>
      <c r="P104" s="235"/>
      <c r="Q104" s="254"/>
      <c r="R104" s="253"/>
      <c r="S104" s="253"/>
      <c r="T104" s="253"/>
      <c r="U104" s="253"/>
      <c r="V104" s="74"/>
      <c r="AH104" s="69"/>
    </row>
    <row r="105" spans="1:34" ht="13.5">
      <c r="A105" s="102"/>
      <c r="B105" s="102"/>
      <c r="C105" s="102"/>
      <c r="D105" s="102"/>
      <c r="E105" s="109"/>
      <c r="F105" s="110"/>
      <c r="G105" s="102"/>
      <c r="H105" s="105"/>
      <c r="I105" s="112"/>
      <c r="K105" s="144"/>
      <c r="L105" s="141"/>
      <c r="M105" s="114"/>
      <c r="P105" s="235"/>
      <c r="Q105" s="254"/>
      <c r="R105" s="253"/>
      <c r="S105" s="253"/>
      <c r="T105" s="253"/>
      <c r="U105" s="253"/>
      <c r="V105" s="74"/>
      <c r="AH105" s="69"/>
    </row>
    <row r="106" spans="1:34" ht="13.5">
      <c r="A106" s="102"/>
      <c r="B106" s="102"/>
      <c r="C106" s="102"/>
      <c r="D106" s="102"/>
      <c r="E106" s="109"/>
      <c r="F106" s="110"/>
      <c r="G106" s="102"/>
      <c r="H106" s="105"/>
      <c r="I106" s="112"/>
      <c r="K106" s="144"/>
      <c r="L106" s="141"/>
      <c r="M106" s="114"/>
      <c r="P106" s="235"/>
      <c r="Q106" s="254"/>
      <c r="R106" s="253"/>
      <c r="S106" s="253"/>
      <c r="T106" s="253"/>
      <c r="U106" s="253"/>
      <c r="V106" s="74"/>
      <c r="AH106" s="69"/>
    </row>
    <row r="107" spans="1:15" ht="13.5">
      <c r="A107" s="102"/>
      <c r="B107" s="102"/>
      <c r="C107" s="102"/>
      <c r="D107" s="102"/>
      <c r="E107" s="109"/>
      <c r="F107" s="110"/>
      <c r="G107" s="102"/>
      <c r="H107" s="142"/>
      <c r="I107" s="112"/>
      <c r="K107" s="109"/>
      <c r="L107" s="141"/>
      <c r="M107" s="119"/>
      <c r="O107" s="161"/>
    </row>
    <row r="108" spans="1:15" ht="13.5">
      <c r="A108" s="102"/>
      <c r="B108" s="102"/>
      <c r="C108" s="102"/>
      <c r="D108" s="102"/>
      <c r="E108" s="109"/>
      <c r="F108" s="110"/>
      <c r="G108" s="102"/>
      <c r="H108" s="142"/>
      <c r="I108" s="112"/>
      <c r="K108" s="109"/>
      <c r="L108" s="141"/>
      <c r="M108" s="85"/>
      <c r="O108" s="118"/>
    </row>
    <row r="109" spans="1:15" ht="13.5">
      <c r="A109" s="102"/>
      <c r="B109" s="102"/>
      <c r="C109" s="102"/>
      <c r="D109" s="102"/>
      <c r="E109" s="109"/>
      <c r="F109" s="110"/>
      <c r="G109" s="102"/>
      <c r="H109" s="142"/>
      <c r="I109" s="112"/>
      <c r="K109" s="109"/>
      <c r="L109" s="141"/>
      <c r="M109" s="85"/>
      <c r="O109" s="118"/>
    </row>
    <row r="110" spans="1:15" ht="13.5">
      <c r="A110" s="102"/>
      <c r="B110" s="102"/>
      <c r="C110" s="102"/>
      <c r="D110" s="102"/>
      <c r="E110" s="109"/>
      <c r="F110" s="110"/>
      <c r="G110" s="102"/>
      <c r="H110" s="142"/>
      <c r="I110" s="112"/>
      <c r="K110" s="109"/>
      <c r="L110" s="141"/>
      <c r="M110" s="85"/>
      <c r="O110" s="118"/>
    </row>
    <row r="111" spans="1:15" ht="13.5">
      <c r="A111" s="102"/>
      <c r="B111" s="102"/>
      <c r="C111" s="102"/>
      <c r="D111" s="102"/>
      <c r="E111" s="109"/>
      <c r="F111" s="110"/>
      <c r="G111" s="102"/>
      <c r="H111" s="142"/>
      <c r="I111" s="112"/>
      <c r="K111" s="109"/>
      <c r="L111" s="141"/>
      <c r="M111" s="108"/>
      <c r="O111" s="118"/>
    </row>
    <row r="112" spans="1:15" ht="13.5">
      <c r="A112" s="102"/>
      <c r="B112" s="102"/>
      <c r="C112" s="102"/>
      <c r="D112" s="102"/>
      <c r="E112" s="109"/>
      <c r="F112" s="110"/>
      <c r="G112" s="102"/>
      <c r="H112" s="142"/>
      <c r="I112" s="112"/>
      <c r="K112" s="109"/>
      <c r="L112" s="141"/>
      <c r="M112" s="108"/>
      <c r="O112" s="118"/>
    </row>
    <row r="113" spans="1:17" ht="13.5">
      <c r="A113" s="102"/>
      <c r="B113" s="102"/>
      <c r="C113" s="102"/>
      <c r="D113" s="102"/>
      <c r="E113" s="109"/>
      <c r="F113" s="110"/>
      <c r="G113" s="102"/>
      <c r="H113" s="142"/>
      <c r="I113" s="112"/>
      <c r="K113" s="109"/>
      <c r="L113" s="141"/>
      <c r="M113" s="114"/>
      <c r="P113" s="323"/>
      <c r="Q113" s="254"/>
    </row>
    <row r="114" spans="1:33" ht="13.5">
      <c r="A114" s="102"/>
      <c r="B114" s="102"/>
      <c r="C114" s="102"/>
      <c r="D114" s="102"/>
      <c r="E114" s="109"/>
      <c r="F114" s="110"/>
      <c r="G114" s="102"/>
      <c r="H114" s="142"/>
      <c r="I114" s="112"/>
      <c r="K114" s="109"/>
      <c r="L114" s="141"/>
      <c r="M114" s="114"/>
      <c r="V114" s="64"/>
      <c r="AG114" s="80"/>
    </row>
    <row r="115" spans="1:33" ht="13.5">
      <c r="A115" s="102"/>
      <c r="B115" s="102"/>
      <c r="C115" s="102"/>
      <c r="D115" s="102"/>
      <c r="E115" s="109"/>
      <c r="F115" s="110"/>
      <c r="G115" s="102"/>
      <c r="H115" s="142"/>
      <c r="I115" s="112"/>
      <c r="K115" s="109"/>
      <c r="L115" s="141"/>
      <c r="M115" s="146"/>
      <c r="N115" s="326"/>
      <c r="O115" s="69"/>
      <c r="P115" s="235"/>
      <c r="Q115" s="254"/>
      <c r="R115" s="253"/>
      <c r="S115" s="253"/>
      <c r="T115" s="253"/>
      <c r="U115" s="253"/>
      <c r="V115" s="77"/>
      <c r="W115" s="74"/>
      <c r="X115" s="326"/>
      <c r="Y115" s="74"/>
      <c r="Z115" s="69"/>
      <c r="AA115" s="214"/>
      <c r="AB115" s="74"/>
      <c r="AC115" s="74"/>
      <c r="AD115" s="74"/>
      <c r="AE115" s="74"/>
      <c r="AF115" s="184"/>
      <c r="AG115" s="80"/>
    </row>
    <row r="116" spans="1:23" ht="13.5">
      <c r="A116" s="102"/>
      <c r="B116" s="102"/>
      <c r="C116" s="102"/>
      <c r="D116" s="102"/>
      <c r="E116" s="109"/>
      <c r="F116" s="110"/>
      <c r="G116" s="102"/>
      <c r="H116" s="142"/>
      <c r="I116" s="112"/>
      <c r="K116" s="109"/>
      <c r="L116" s="141"/>
      <c r="M116" s="114"/>
      <c r="P116" s="235"/>
      <c r="Q116" s="254"/>
      <c r="R116" s="253"/>
      <c r="S116" s="253"/>
      <c r="T116" s="253"/>
      <c r="U116" s="253"/>
      <c r="V116" s="74"/>
      <c r="W116" s="74"/>
    </row>
    <row r="117" spans="1:26" ht="13.5">
      <c r="A117" s="102"/>
      <c r="B117" s="102"/>
      <c r="C117" s="102"/>
      <c r="D117" s="102"/>
      <c r="E117" s="109"/>
      <c r="F117" s="110"/>
      <c r="G117" s="102"/>
      <c r="H117" s="142"/>
      <c r="I117" s="112"/>
      <c r="K117" s="109"/>
      <c r="L117" s="141"/>
      <c r="M117" s="114"/>
      <c r="P117" s="235"/>
      <c r="Q117" s="254"/>
      <c r="R117" s="253"/>
      <c r="S117" s="253"/>
      <c r="T117" s="253"/>
      <c r="U117" s="253"/>
      <c r="V117" s="74"/>
      <c r="Z117" s="225"/>
    </row>
    <row r="118" spans="1:22" ht="13.5">
      <c r="A118" s="102"/>
      <c r="B118" s="102"/>
      <c r="C118" s="102"/>
      <c r="D118" s="102"/>
      <c r="E118" s="109"/>
      <c r="F118" s="110"/>
      <c r="G118" s="102"/>
      <c r="H118" s="142"/>
      <c r="I118" s="112"/>
      <c r="K118" s="109"/>
      <c r="L118" s="141"/>
      <c r="M118" s="114"/>
      <c r="P118" s="235"/>
      <c r="Q118" s="254"/>
      <c r="R118" s="253"/>
      <c r="S118" s="253"/>
      <c r="T118" s="253"/>
      <c r="U118" s="253"/>
      <c r="V118" s="74"/>
    </row>
    <row r="119" spans="1:15" ht="13.5">
      <c r="A119" s="102"/>
      <c r="B119" s="102"/>
      <c r="C119" s="102"/>
      <c r="D119" s="102"/>
      <c r="E119" s="109"/>
      <c r="F119" s="110"/>
      <c r="G119" s="102"/>
      <c r="H119" s="111"/>
      <c r="I119" s="140"/>
      <c r="K119" s="117"/>
      <c r="L119" s="113"/>
      <c r="M119" s="85"/>
      <c r="O119" s="161"/>
    </row>
    <row r="120" spans="1:34" ht="13.5">
      <c r="A120" s="105"/>
      <c r="B120" s="105"/>
      <c r="C120" s="105"/>
      <c r="D120" s="105"/>
      <c r="E120" s="105"/>
      <c r="F120" s="105"/>
      <c r="G120" s="105"/>
      <c r="H120" s="105"/>
      <c r="K120" s="91"/>
      <c r="L120" s="107"/>
      <c r="M120" s="119"/>
      <c r="O120" s="161"/>
      <c r="AH120" s="69"/>
    </row>
    <row r="121" spans="1:15" ht="13.5">
      <c r="A121" s="102"/>
      <c r="B121" s="102"/>
      <c r="C121" s="102"/>
      <c r="D121" s="147"/>
      <c r="E121" s="111"/>
      <c r="F121" s="117"/>
      <c r="G121" s="102"/>
      <c r="H121" s="91"/>
      <c r="I121" s="140"/>
      <c r="K121" s="111"/>
      <c r="L121" s="123"/>
      <c r="M121" s="119"/>
      <c r="O121" s="161"/>
    </row>
    <row r="122" spans="1:34" s="153" customFormat="1" ht="13.5">
      <c r="A122" s="148"/>
      <c r="B122" s="149"/>
      <c r="C122" s="149"/>
      <c r="D122" s="149"/>
      <c r="E122" s="150"/>
      <c r="F122" s="151"/>
      <c r="G122" s="149"/>
      <c r="H122" s="150"/>
      <c r="I122" s="152"/>
      <c r="K122" s="150"/>
      <c r="L122" s="154"/>
      <c r="M122" s="155"/>
      <c r="N122" s="313"/>
      <c r="O122" s="154"/>
      <c r="P122" s="327"/>
      <c r="Q122" s="328"/>
      <c r="R122" s="329"/>
      <c r="S122" s="329"/>
      <c r="T122" s="329"/>
      <c r="U122" s="329"/>
      <c r="V122" s="156"/>
      <c r="W122" s="156"/>
      <c r="X122" s="313"/>
      <c r="Y122" s="156"/>
      <c r="AA122" s="330"/>
      <c r="AB122" s="156"/>
      <c r="AC122" s="156"/>
      <c r="AD122" s="156"/>
      <c r="AE122" s="156"/>
      <c r="AF122" s="331"/>
      <c r="AH122" s="248"/>
    </row>
    <row r="123" spans="1:15" ht="13.5">
      <c r="A123" s="157"/>
      <c r="B123" s="85"/>
      <c r="C123" s="85"/>
      <c r="D123" s="85"/>
      <c r="E123" s="158"/>
      <c r="F123" s="159"/>
      <c r="G123" s="85"/>
      <c r="H123" s="158"/>
      <c r="I123" s="160"/>
      <c r="K123" s="158"/>
      <c r="L123" s="161"/>
      <c r="M123" s="119"/>
      <c r="O123" s="161"/>
    </row>
    <row r="124" spans="1:13" ht="13.5">
      <c r="A124" s="157"/>
      <c r="B124" s="85"/>
      <c r="C124" s="85"/>
      <c r="D124" s="85"/>
      <c r="E124" s="158"/>
      <c r="F124" s="159"/>
      <c r="G124" s="85"/>
      <c r="H124" s="158"/>
      <c r="I124" s="160"/>
      <c r="K124" s="158"/>
      <c r="L124" s="161"/>
      <c r="M124" s="119"/>
    </row>
    <row r="125" spans="1:33" ht="13.5">
      <c r="A125" s="157"/>
      <c r="B125" s="85"/>
      <c r="C125" s="85"/>
      <c r="D125" s="85"/>
      <c r="E125" s="158"/>
      <c r="F125" s="159"/>
      <c r="G125" s="85"/>
      <c r="H125" s="158"/>
      <c r="I125" s="160"/>
      <c r="K125" s="158"/>
      <c r="L125" s="161"/>
      <c r="M125" s="119"/>
      <c r="AG125" s="332"/>
    </row>
    <row r="126" spans="1:13" ht="13.5">
      <c r="A126" s="157"/>
      <c r="B126" s="85"/>
      <c r="C126" s="85"/>
      <c r="D126" s="85"/>
      <c r="E126" s="158"/>
      <c r="F126" s="159"/>
      <c r="G126" s="85"/>
      <c r="H126" s="158"/>
      <c r="I126" s="160"/>
      <c r="L126" s="161"/>
      <c r="M126" s="85"/>
    </row>
    <row r="127" spans="1:12" ht="13.5">
      <c r="A127" s="157"/>
      <c r="B127" s="85"/>
      <c r="C127" s="85"/>
      <c r="D127" s="85"/>
      <c r="E127" s="158"/>
      <c r="F127" s="159"/>
      <c r="G127" s="85"/>
      <c r="H127" s="158"/>
      <c r="I127" s="160"/>
      <c r="K127" s="162"/>
      <c r="L127" s="163"/>
    </row>
    <row r="128" spans="7:13" ht="13.5">
      <c r="G128" s="158"/>
      <c r="I128" s="160"/>
      <c r="K128" s="85"/>
      <c r="L128" s="164"/>
      <c r="M128" s="122"/>
    </row>
    <row r="129" spans="1:13" ht="13.5">
      <c r="A129" s="1"/>
      <c r="G129" s="158"/>
      <c r="I129" s="160"/>
      <c r="K129" s="85"/>
      <c r="L129" s="164"/>
      <c r="M129" s="5"/>
    </row>
    <row r="130" spans="1:33" ht="13.5">
      <c r="A130" s="157"/>
      <c r="B130" s="85"/>
      <c r="C130" s="85"/>
      <c r="D130" s="85"/>
      <c r="E130" s="158"/>
      <c r="F130" s="159"/>
      <c r="G130" s="85"/>
      <c r="H130" s="158"/>
      <c r="I130" s="160"/>
      <c r="L130" s="118"/>
      <c r="AG130" s="225"/>
    </row>
    <row r="131" spans="1:33" ht="13.5">
      <c r="A131" s="157"/>
      <c r="B131" s="85"/>
      <c r="C131" s="85"/>
      <c r="D131" s="85"/>
      <c r="E131" s="158"/>
      <c r="F131" s="159"/>
      <c r="G131" s="85"/>
      <c r="H131" s="158"/>
      <c r="I131" s="160"/>
      <c r="L131" s="118"/>
      <c r="M131" s="5"/>
      <c r="AG131" s="225"/>
    </row>
    <row r="132" spans="1:12" ht="13.5">
      <c r="A132" s="157"/>
      <c r="B132" s="85"/>
      <c r="C132" s="85"/>
      <c r="D132" s="85"/>
      <c r="E132" s="158"/>
      <c r="F132" s="159"/>
      <c r="G132" s="85"/>
      <c r="H132" s="158"/>
      <c r="I132" s="160"/>
      <c r="K132" s="162"/>
      <c r="L132" s="163"/>
    </row>
    <row r="133" spans="9:13" ht="13.5">
      <c r="I133" s="160"/>
      <c r="L133" s="164"/>
      <c r="M133" s="122"/>
    </row>
    <row r="134" spans="9:13" ht="13.5">
      <c r="I134" s="160"/>
      <c r="L134" s="164"/>
      <c r="M134" s="122"/>
    </row>
    <row r="135" spans="9:13" ht="13.5">
      <c r="I135" s="160"/>
      <c r="K135" s="5"/>
      <c r="L135" s="164"/>
      <c r="M135" s="5"/>
    </row>
    <row r="136" spans="9:15" ht="13.5">
      <c r="I136" s="160"/>
      <c r="L136" s="164"/>
      <c r="M136" s="5"/>
      <c r="O136" s="164"/>
    </row>
    <row r="137" spans="9:13" ht="13.5">
      <c r="I137" s="160"/>
      <c r="L137" s="164"/>
      <c r="M137" s="5"/>
    </row>
    <row r="138" spans="1:13" ht="13.5">
      <c r="A138" s="1"/>
      <c r="I138" s="160"/>
      <c r="L138" s="164"/>
      <c r="M138" s="5"/>
    </row>
    <row r="139" spans="9:13" ht="13.5">
      <c r="I139" s="160"/>
      <c r="L139" s="164"/>
      <c r="M139" s="5"/>
    </row>
    <row r="140" spans="1:26" ht="13.5">
      <c r="A140" s="1"/>
      <c r="I140" s="160"/>
      <c r="L140" s="164"/>
      <c r="M140" s="122"/>
      <c r="Z140" s="315"/>
    </row>
    <row r="141" spans="1:13" ht="13.5">
      <c r="A141" s="1"/>
      <c r="I141" s="160"/>
      <c r="L141" s="164"/>
      <c r="M141" s="122"/>
    </row>
    <row r="142" spans="1:12" ht="13.5">
      <c r="A142" s="157"/>
      <c r="B142" s="85"/>
      <c r="C142" s="85"/>
      <c r="D142" s="85"/>
      <c r="E142" s="158"/>
      <c r="F142" s="159"/>
      <c r="G142" s="85"/>
      <c r="H142" s="158"/>
      <c r="I142" s="160"/>
      <c r="L142" s="161"/>
    </row>
    <row r="143" spans="1:12" ht="13.5">
      <c r="A143" s="157"/>
      <c r="B143" s="85"/>
      <c r="C143" s="85"/>
      <c r="D143" s="85"/>
      <c r="E143" s="158"/>
      <c r="F143" s="159"/>
      <c r="G143" s="85"/>
      <c r="H143" s="158"/>
      <c r="I143" s="160"/>
      <c r="L143" s="161"/>
    </row>
    <row r="144" spans="1:13" ht="13.5">
      <c r="A144" s="157"/>
      <c r="B144" s="85"/>
      <c r="C144" s="85"/>
      <c r="D144" s="85"/>
      <c r="E144" s="158"/>
      <c r="F144" s="159"/>
      <c r="G144" s="85"/>
      <c r="H144" s="158"/>
      <c r="I144" s="166"/>
      <c r="L144" s="161"/>
      <c r="M144" s="119"/>
    </row>
    <row r="145" spans="1:13" ht="13.5">
      <c r="A145" s="157"/>
      <c r="B145" s="85"/>
      <c r="C145" s="85"/>
      <c r="D145" s="85"/>
      <c r="E145" s="158"/>
      <c r="F145" s="159"/>
      <c r="G145" s="85"/>
      <c r="H145" s="167"/>
      <c r="I145" s="166"/>
      <c r="J145" s="69"/>
      <c r="L145" s="161"/>
      <c r="M145" s="85"/>
    </row>
    <row r="146" spans="1:13" ht="13.5">
      <c r="A146" s="157"/>
      <c r="B146" s="85"/>
      <c r="C146" s="85"/>
      <c r="D146" s="85"/>
      <c r="E146" s="158"/>
      <c r="F146" s="159"/>
      <c r="G146" s="85"/>
      <c r="H146" s="167"/>
      <c r="I146" s="160"/>
      <c r="L146" s="161"/>
      <c r="M146" s="119"/>
    </row>
    <row r="147" spans="1:13" ht="13.5">
      <c r="A147" s="157"/>
      <c r="B147" s="85"/>
      <c r="C147" s="85"/>
      <c r="D147" s="85"/>
      <c r="E147" s="158"/>
      <c r="F147" s="159"/>
      <c r="G147" s="85"/>
      <c r="H147" s="168"/>
      <c r="I147" s="169"/>
      <c r="J147" s="170"/>
      <c r="L147" s="161"/>
      <c r="M147" s="119"/>
    </row>
    <row r="148" spans="1:13" ht="13.5">
      <c r="A148" s="157"/>
      <c r="B148" s="85"/>
      <c r="C148" s="85"/>
      <c r="D148" s="85"/>
      <c r="E148" s="158"/>
      <c r="F148" s="159"/>
      <c r="G148" s="85"/>
      <c r="H148" s="168"/>
      <c r="I148" s="169"/>
      <c r="J148" s="170"/>
      <c r="L148" s="161"/>
      <c r="M148" s="119"/>
    </row>
    <row r="149" spans="1:13" ht="13.5">
      <c r="A149" s="157"/>
      <c r="B149" s="85"/>
      <c r="C149" s="85"/>
      <c r="D149" s="85"/>
      <c r="E149" s="158"/>
      <c r="F149" s="159"/>
      <c r="G149" s="85"/>
      <c r="H149" s="171"/>
      <c r="I149" s="169"/>
      <c r="J149" s="170"/>
      <c r="L149" s="161"/>
      <c r="M149" s="85"/>
    </row>
    <row r="150" spans="1:13" ht="13.5">
      <c r="A150" s="157"/>
      <c r="B150" s="85"/>
      <c r="C150" s="85"/>
      <c r="D150" s="85"/>
      <c r="E150" s="158"/>
      <c r="F150" s="159"/>
      <c r="G150" s="85"/>
      <c r="H150" s="167"/>
      <c r="I150" s="166"/>
      <c r="J150" s="69"/>
      <c r="L150" s="161"/>
      <c r="M150" s="119"/>
    </row>
    <row r="151" spans="1:13" ht="13.5">
      <c r="A151" s="157"/>
      <c r="B151" s="85"/>
      <c r="C151" s="85"/>
      <c r="D151" s="85"/>
      <c r="E151" s="158"/>
      <c r="F151" s="159"/>
      <c r="G151" s="85"/>
      <c r="H151" s="167"/>
      <c r="I151" s="160"/>
      <c r="J151" s="69"/>
      <c r="L151" s="161"/>
      <c r="M151" s="85"/>
    </row>
    <row r="152" spans="1:13" ht="13.5">
      <c r="A152" s="157"/>
      <c r="B152" s="85"/>
      <c r="C152" s="85"/>
      <c r="D152" s="85"/>
      <c r="E152" s="158"/>
      <c r="F152" s="159"/>
      <c r="G152" s="85"/>
      <c r="H152" s="167"/>
      <c r="I152" s="166"/>
      <c r="J152" s="69"/>
      <c r="L152" s="161"/>
      <c r="M152" s="119"/>
    </row>
    <row r="153" spans="1:33" ht="13.5">
      <c r="A153" s="158"/>
      <c r="B153" s="160"/>
      <c r="D153" s="158"/>
      <c r="E153" s="161"/>
      <c r="F153" s="120"/>
      <c r="G153" s="172"/>
      <c r="I153" s="173"/>
      <c r="J153" s="49"/>
      <c r="K153" s="49"/>
      <c r="L153" s="48"/>
      <c r="M153" s="119"/>
      <c r="Q153" s="333"/>
      <c r="AG153" s="332"/>
    </row>
    <row r="154" spans="1:33" ht="13.5">
      <c r="A154" s="174"/>
      <c r="B154" s="160"/>
      <c r="D154" s="158"/>
      <c r="E154" s="161"/>
      <c r="F154" s="120"/>
      <c r="G154" s="172"/>
      <c r="H154" s="69"/>
      <c r="I154" s="175"/>
      <c r="J154" s="49"/>
      <c r="K154" s="49"/>
      <c r="L154" s="48"/>
      <c r="M154" s="119"/>
      <c r="Q154" s="333"/>
      <c r="AG154" s="332"/>
    </row>
    <row r="155" spans="1:13" ht="13.5">
      <c r="A155" s="157"/>
      <c r="B155" s="85"/>
      <c r="C155" s="85"/>
      <c r="D155" s="85"/>
      <c r="E155" s="158"/>
      <c r="F155" s="159"/>
      <c r="G155" s="85"/>
      <c r="H155" s="167"/>
      <c r="I155" s="166"/>
      <c r="K155" s="158"/>
      <c r="L155" s="163"/>
      <c r="M155" s="85"/>
    </row>
    <row r="156" spans="5:13" ht="13.5">
      <c r="E156" s="85"/>
      <c r="H156" s="160"/>
      <c r="I156" s="160"/>
      <c r="L156" s="164"/>
      <c r="M156" s="108"/>
    </row>
    <row r="157" spans="1:13" ht="13.5">
      <c r="A157" s="1"/>
      <c r="E157" s="85"/>
      <c r="H157" s="160"/>
      <c r="I157" s="160"/>
      <c r="L157" s="164"/>
      <c r="M157" s="108"/>
    </row>
    <row r="158" spans="1:13" ht="13.5">
      <c r="A158" s="157"/>
      <c r="B158" s="85"/>
      <c r="C158" s="85"/>
      <c r="D158" s="85"/>
      <c r="E158" s="158"/>
      <c r="F158" s="159"/>
      <c r="G158" s="85"/>
      <c r="H158" s="158"/>
      <c r="I158" s="160"/>
      <c r="L158" s="118"/>
      <c r="M158" s="85"/>
    </row>
    <row r="159" spans="1:13" ht="13.5">
      <c r="A159" s="157"/>
      <c r="B159" s="85"/>
      <c r="C159" s="85"/>
      <c r="D159" s="85"/>
      <c r="E159" s="158"/>
      <c r="F159" s="159"/>
      <c r="G159" s="85"/>
      <c r="H159" s="158"/>
      <c r="I159" s="160"/>
      <c r="L159" s="118"/>
      <c r="M159" s="85"/>
    </row>
    <row r="160" spans="1:12" ht="13.5">
      <c r="A160" s="157"/>
      <c r="B160" s="85"/>
      <c r="C160" s="85"/>
      <c r="D160" s="85"/>
      <c r="E160" s="158"/>
      <c r="F160" s="159"/>
      <c r="G160" s="85"/>
      <c r="H160" s="158"/>
      <c r="I160" s="160"/>
      <c r="K160" s="162"/>
      <c r="L160" s="163"/>
    </row>
    <row r="161" spans="9:13" ht="13.5">
      <c r="I161" s="160"/>
      <c r="L161" s="164"/>
      <c r="M161" s="5"/>
    </row>
    <row r="162" spans="1:31" ht="13.5">
      <c r="A162" s="1"/>
      <c r="I162" s="160"/>
      <c r="L162" s="164"/>
      <c r="M162" s="5"/>
      <c r="AB162" s="225"/>
      <c r="AC162" s="225"/>
      <c r="AD162" s="225"/>
      <c r="AE162" s="225"/>
    </row>
    <row r="163" spans="1:13" ht="13.5">
      <c r="A163" s="1"/>
      <c r="I163" s="160"/>
      <c r="L163" s="164"/>
      <c r="M163" s="5"/>
    </row>
    <row r="164" spans="1:12" ht="13.5">
      <c r="A164" s="157"/>
      <c r="B164" s="85"/>
      <c r="C164" s="85"/>
      <c r="D164" s="85"/>
      <c r="E164" s="158"/>
      <c r="F164" s="159"/>
      <c r="G164" s="85"/>
      <c r="H164" s="158"/>
      <c r="I164" s="160"/>
      <c r="L164" s="161"/>
    </row>
    <row r="165" spans="1:12" ht="13.5">
      <c r="A165" s="157"/>
      <c r="B165" s="85"/>
      <c r="C165" s="85"/>
      <c r="D165" s="85"/>
      <c r="E165" s="158"/>
      <c r="F165" s="159"/>
      <c r="G165" s="85"/>
      <c r="H165" s="158"/>
      <c r="I165" s="160"/>
      <c r="L165" s="118"/>
    </row>
    <row r="166" spans="1:13" ht="13.5">
      <c r="A166" s="157"/>
      <c r="B166" s="85"/>
      <c r="C166" s="85"/>
      <c r="D166" s="85"/>
      <c r="E166" s="158"/>
      <c r="F166" s="159"/>
      <c r="G166" s="85"/>
      <c r="H166" s="158"/>
      <c r="I166" s="160"/>
      <c r="L166" s="118"/>
      <c r="M166" s="108"/>
    </row>
    <row r="167" spans="1:13" ht="13.5">
      <c r="A167" s="157"/>
      <c r="B167" s="85"/>
      <c r="C167" s="85"/>
      <c r="D167" s="85"/>
      <c r="E167" s="158"/>
      <c r="F167" s="159"/>
      <c r="G167" s="85"/>
      <c r="H167" s="158"/>
      <c r="I167" s="160"/>
      <c r="L167" s="118"/>
      <c r="M167" s="108"/>
    </row>
    <row r="168" spans="1:13" ht="13.5">
      <c r="A168" s="157"/>
      <c r="B168" s="85"/>
      <c r="C168" s="85"/>
      <c r="D168" s="85"/>
      <c r="E168" s="158"/>
      <c r="F168" s="159"/>
      <c r="G168" s="85"/>
      <c r="H168" s="158"/>
      <c r="I168" s="160"/>
      <c r="L168" s="118"/>
      <c r="M168" s="108"/>
    </row>
    <row r="169" spans="1:13" ht="13.5">
      <c r="A169" s="157"/>
      <c r="B169" s="85"/>
      <c r="C169" s="85"/>
      <c r="D169" s="85"/>
      <c r="E169" s="158"/>
      <c r="F169" s="159"/>
      <c r="G169" s="85"/>
      <c r="H169" s="158"/>
      <c r="I169" s="160"/>
      <c r="L169" s="118"/>
      <c r="M169" s="108"/>
    </row>
    <row r="170" spans="1:33" ht="13.5">
      <c r="A170" s="157"/>
      <c r="B170" s="85"/>
      <c r="C170" s="85"/>
      <c r="D170" s="85"/>
      <c r="E170" s="158"/>
      <c r="F170" s="159"/>
      <c r="G170" s="85"/>
      <c r="H170" s="158"/>
      <c r="I170" s="160"/>
      <c r="L170" s="118"/>
      <c r="M170" s="108"/>
      <c r="AG170" s="332"/>
    </row>
    <row r="171" spans="1:33" ht="13.5">
      <c r="A171" s="157"/>
      <c r="B171" s="85"/>
      <c r="C171" s="85"/>
      <c r="D171" s="85"/>
      <c r="E171" s="158"/>
      <c r="F171" s="159"/>
      <c r="G171" s="85"/>
      <c r="H171" s="158"/>
      <c r="I171" s="160"/>
      <c r="L171" s="118"/>
      <c r="M171" s="108"/>
      <c r="AG171" s="332"/>
    </row>
    <row r="172" spans="1:13" ht="13.5">
      <c r="A172" s="157"/>
      <c r="B172" s="85"/>
      <c r="C172" s="85"/>
      <c r="D172" s="85"/>
      <c r="E172" s="158"/>
      <c r="F172" s="159"/>
      <c r="G172" s="85"/>
      <c r="H172" s="158"/>
      <c r="I172" s="160"/>
      <c r="L172" s="118"/>
      <c r="M172" s="85"/>
    </row>
    <row r="173" spans="1:13" ht="13.5">
      <c r="A173" s="157"/>
      <c r="B173" s="85"/>
      <c r="C173" s="85"/>
      <c r="D173" s="85"/>
      <c r="E173" s="158"/>
      <c r="F173" s="159"/>
      <c r="G173" s="85"/>
      <c r="H173" s="158"/>
      <c r="I173" s="160"/>
      <c r="L173" s="118"/>
      <c r="M173" s="108"/>
    </row>
    <row r="174" spans="1:13" ht="13.5">
      <c r="A174" s="157"/>
      <c r="B174" s="85"/>
      <c r="C174" s="85"/>
      <c r="D174" s="85"/>
      <c r="E174" s="158"/>
      <c r="F174" s="159"/>
      <c r="G174" s="85"/>
      <c r="H174" s="158"/>
      <c r="I174" s="160"/>
      <c r="L174" s="118"/>
      <c r="M174" s="119"/>
    </row>
    <row r="175" spans="1:13" ht="13.5">
      <c r="A175" s="157"/>
      <c r="B175" s="85"/>
      <c r="C175" s="85"/>
      <c r="D175" s="85"/>
      <c r="E175" s="158"/>
      <c r="F175" s="159"/>
      <c r="G175" s="85"/>
      <c r="H175" s="158"/>
      <c r="I175" s="160"/>
      <c r="L175" s="118"/>
      <c r="M175" s="119"/>
    </row>
    <row r="176" spans="1:12" ht="13.5">
      <c r="A176" s="157"/>
      <c r="B176" s="85"/>
      <c r="C176" s="85"/>
      <c r="D176" s="85"/>
      <c r="E176" s="158"/>
      <c r="F176" s="176"/>
      <c r="G176" s="85"/>
      <c r="H176" s="158"/>
      <c r="I176" s="160"/>
      <c r="K176" s="158"/>
      <c r="L176" s="163"/>
    </row>
    <row r="177" spans="1:12" ht="13.5">
      <c r="A177" s="157"/>
      <c r="B177" s="85"/>
      <c r="C177" s="85"/>
      <c r="D177" s="85"/>
      <c r="E177" s="158"/>
      <c r="F177" s="176"/>
      <c r="G177" s="85"/>
      <c r="H177" s="158"/>
      <c r="I177" s="160"/>
      <c r="L177" s="118"/>
    </row>
    <row r="178" spans="1:13" ht="13.5">
      <c r="A178" s="157"/>
      <c r="B178" s="85"/>
      <c r="C178" s="85"/>
      <c r="D178" s="85"/>
      <c r="E178" s="158"/>
      <c r="F178" s="176"/>
      <c r="G178" s="85"/>
      <c r="H178" s="158"/>
      <c r="I178" s="160"/>
      <c r="L178" s="164"/>
      <c r="M178" s="5"/>
    </row>
    <row r="179" spans="1:13" ht="13.5">
      <c r="A179" s="157"/>
      <c r="B179" s="85"/>
      <c r="C179" s="85"/>
      <c r="D179" s="85"/>
      <c r="E179" s="158"/>
      <c r="F179" s="176"/>
      <c r="G179" s="85"/>
      <c r="H179" s="158"/>
      <c r="I179" s="160"/>
      <c r="L179" s="164"/>
      <c r="M179" s="5"/>
    </row>
    <row r="180" spans="1:33" ht="13.5">
      <c r="A180" s="157"/>
      <c r="B180" s="85"/>
      <c r="C180" s="85"/>
      <c r="D180" s="85"/>
      <c r="E180" s="158"/>
      <c r="F180" s="176"/>
      <c r="G180" s="85"/>
      <c r="H180" s="158"/>
      <c r="I180" s="160"/>
      <c r="L180" s="118"/>
      <c r="AG180" s="332"/>
    </row>
    <row r="181" spans="1:12" ht="13.5">
      <c r="A181" s="157"/>
      <c r="B181" s="85"/>
      <c r="C181" s="85"/>
      <c r="D181" s="85"/>
      <c r="E181" s="158"/>
      <c r="F181" s="159"/>
      <c r="G181" s="85"/>
      <c r="H181" s="158"/>
      <c r="I181" s="160"/>
      <c r="K181" s="162"/>
      <c r="L181" s="163"/>
    </row>
    <row r="182" spans="1:12" ht="13.5">
      <c r="A182" s="157"/>
      <c r="B182" s="85"/>
      <c r="C182" s="85"/>
      <c r="D182" s="85"/>
      <c r="E182" s="158"/>
      <c r="F182" s="159"/>
      <c r="G182" s="85"/>
      <c r="H182" s="167"/>
      <c r="I182" s="160"/>
      <c r="K182" s="162"/>
      <c r="L182" s="163"/>
    </row>
    <row r="183" spans="1:12" ht="13.5">
      <c r="A183" s="157"/>
      <c r="B183" s="85"/>
      <c r="C183" s="85"/>
      <c r="D183" s="85"/>
      <c r="E183" s="158"/>
      <c r="F183" s="159"/>
      <c r="G183" s="85"/>
      <c r="H183" s="158"/>
      <c r="I183" s="160"/>
      <c r="K183" s="158"/>
      <c r="L183" s="163"/>
    </row>
    <row r="184" spans="1:13" ht="13.5">
      <c r="A184" s="157"/>
      <c r="B184" s="85"/>
      <c r="C184" s="85"/>
      <c r="D184" s="85"/>
      <c r="E184" s="158"/>
      <c r="F184" s="159"/>
      <c r="G184" s="85"/>
      <c r="H184" s="168"/>
      <c r="I184" s="169"/>
      <c r="K184" s="158"/>
      <c r="L184" s="163"/>
      <c r="M184" s="5"/>
    </row>
    <row r="185" spans="1:13" ht="13.5">
      <c r="A185" s="157"/>
      <c r="B185" s="85"/>
      <c r="C185" s="85"/>
      <c r="D185" s="85"/>
      <c r="E185" s="158"/>
      <c r="F185" s="159"/>
      <c r="G185" s="85"/>
      <c r="H185" s="168"/>
      <c r="I185" s="169"/>
      <c r="K185" s="158"/>
      <c r="L185" s="163"/>
      <c r="M185" s="5"/>
    </row>
    <row r="186" spans="1:13" ht="13.5">
      <c r="A186" s="157"/>
      <c r="B186" s="85"/>
      <c r="C186" s="85"/>
      <c r="D186" s="85"/>
      <c r="E186" s="158"/>
      <c r="F186" s="159"/>
      <c r="G186" s="85"/>
      <c r="H186" s="167"/>
      <c r="I186" s="166"/>
      <c r="K186" s="158"/>
      <c r="L186" s="163"/>
      <c r="M186" s="5"/>
    </row>
    <row r="187" spans="1:13" ht="13.5">
      <c r="A187" s="157"/>
      <c r="B187" s="85"/>
      <c r="C187" s="85"/>
      <c r="D187" s="85"/>
      <c r="E187" s="158"/>
      <c r="F187" s="159"/>
      <c r="G187" s="85"/>
      <c r="H187" s="167"/>
      <c r="I187" s="166"/>
      <c r="K187" s="158"/>
      <c r="L187" s="163"/>
      <c r="M187" s="5"/>
    </row>
    <row r="188" spans="1:12" ht="13.5">
      <c r="A188" s="157"/>
      <c r="B188" s="85"/>
      <c r="C188" s="85"/>
      <c r="D188" s="177"/>
      <c r="F188" s="162"/>
      <c r="G188" s="85"/>
      <c r="I188" s="160"/>
      <c r="L188" s="163"/>
    </row>
    <row r="189" spans="1:12" ht="13.5">
      <c r="A189" s="157"/>
      <c r="B189" s="85"/>
      <c r="C189" s="85"/>
      <c r="D189" s="85"/>
      <c r="E189" s="158"/>
      <c r="F189" s="159"/>
      <c r="G189" s="85"/>
      <c r="I189" s="160"/>
      <c r="K189" s="158"/>
      <c r="L189" s="163"/>
    </row>
    <row r="190" spans="1:12" ht="13.5">
      <c r="A190" s="157"/>
      <c r="B190" s="85"/>
      <c r="C190" s="85"/>
      <c r="D190" s="85"/>
      <c r="E190" s="158"/>
      <c r="F190" s="159"/>
      <c r="G190" s="85"/>
      <c r="H190" s="171"/>
      <c r="I190" s="178"/>
      <c r="J190" s="80"/>
      <c r="K190" s="162"/>
      <c r="L190" s="163"/>
    </row>
    <row r="191" spans="1:14" ht="13.5">
      <c r="A191" s="157"/>
      <c r="B191" s="85"/>
      <c r="C191" s="85"/>
      <c r="D191" s="85"/>
      <c r="E191" s="158"/>
      <c r="F191" s="159"/>
      <c r="G191" s="85"/>
      <c r="H191" s="168"/>
      <c r="I191" s="169"/>
      <c r="J191" s="170"/>
      <c r="K191" s="162"/>
      <c r="L191" s="163"/>
      <c r="M191" s="5"/>
      <c r="N191" s="334"/>
    </row>
    <row r="192" spans="1:13" ht="13.5">
      <c r="A192" s="157"/>
      <c r="B192" s="85"/>
      <c r="C192" s="85"/>
      <c r="D192" s="85"/>
      <c r="E192" s="158"/>
      <c r="F192" s="159"/>
      <c r="G192" s="85"/>
      <c r="H192" s="168"/>
      <c r="I192" s="169"/>
      <c r="J192" s="170"/>
      <c r="K192" s="162"/>
      <c r="L192" s="163"/>
      <c r="M192" s="5"/>
    </row>
    <row r="193" spans="1:13" ht="13.5">
      <c r="A193" s="157"/>
      <c r="B193" s="85"/>
      <c r="C193" s="85"/>
      <c r="D193" s="85"/>
      <c r="E193" s="158"/>
      <c r="F193" s="159"/>
      <c r="G193" s="85"/>
      <c r="H193" s="168"/>
      <c r="I193" s="169"/>
      <c r="J193" s="170"/>
      <c r="K193" s="162"/>
      <c r="L193" s="163"/>
      <c r="M193" s="5"/>
    </row>
    <row r="194" spans="1:13" ht="13.5">
      <c r="A194" s="157"/>
      <c r="B194" s="85"/>
      <c r="C194" s="85"/>
      <c r="D194" s="85"/>
      <c r="E194" s="158"/>
      <c r="F194" s="159"/>
      <c r="G194" s="85"/>
      <c r="H194" s="168"/>
      <c r="I194" s="169"/>
      <c r="J194" s="170"/>
      <c r="K194" s="162"/>
      <c r="L194" s="163"/>
      <c r="M194" s="5"/>
    </row>
    <row r="195" spans="1:13" ht="13.5">
      <c r="A195" s="157"/>
      <c r="B195" s="85"/>
      <c r="C195" s="85"/>
      <c r="D195" s="85"/>
      <c r="E195" s="158"/>
      <c r="F195" s="159"/>
      <c r="G195" s="85"/>
      <c r="H195" s="167"/>
      <c r="I195" s="166"/>
      <c r="J195" s="69"/>
      <c r="K195" s="162"/>
      <c r="L195" s="163"/>
      <c r="M195" s="5"/>
    </row>
    <row r="196" spans="1:13" ht="13.5">
      <c r="A196" s="157"/>
      <c r="B196" s="85"/>
      <c r="C196" s="85"/>
      <c r="D196" s="85"/>
      <c r="E196" s="158"/>
      <c r="F196" s="159"/>
      <c r="G196" s="85"/>
      <c r="H196" s="168"/>
      <c r="I196" s="169"/>
      <c r="J196" s="170"/>
      <c r="K196" s="162"/>
      <c r="L196" s="163"/>
      <c r="M196" s="5"/>
    </row>
    <row r="197" spans="1:13" ht="13.5">
      <c r="A197" s="157"/>
      <c r="B197" s="85"/>
      <c r="C197" s="85"/>
      <c r="D197" s="85"/>
      <c r="E197" s="158"/>
      <c r="F197" s="159"/>
      <c r="G197" s="85"/>
      <c r="H197" s="168"/>
      <c r="I197" s="169"/>
      <c r="J197" s="170"/>
      <c r="K197" s="162"/>
      <c r="L197" s="163"/>
      <c r="M197" s="5"/>
    </row>
    <row r="198" spans="1:13" ht="13.5">
      <c r="A198" s="157"/>
      <c r="B198" s="85"/>
      <c r="C198" s="85"/>
      <c r="D198" s="85"/>
      <c r="E198" s="158"/>
      <c r="F198" s="159"/>
      <c r="G198" s="85"/>
      <c r="H198" s="171"/>
      <c r="I198" s="178"/>
      <c r="J198" s="80"/>
      <c r="K198" s="162"/>
      <c r="L198" s="163"/>
      <c r="M198" s="85"/>
    </row>
    <row r="199" spans="1:13" ht="13.5">
      <c r="A199" s="157"/>
      <c r="B199" s="85"/>
      <c r="C199" s="85"/>
      <c r="D199" s="85"/>
      <c r="E199" s="158"/>
      <c r="F199" s="159"/>
      <c r="G199" s="85"/>
      <c r="H199" s="168"/>
      <c r="I199" s="169"/>
      <c r="J199" s="170"/>
      <c r="K199" s="162"/>
      <c r="L199" s="163"/>
      <c r="M199" s="5"/>
    </row>
    <row r="200" spans="1:13" ht="13.5">
      <c r="A200" s="157"/>
      <c r="B200" s="85"/>
      <c r="C200" s="85"/>
      <c r="D200" s="85"/>
      <c r="E200" s="158"/>
      <c r="F200" s="159"/>
      <c r="G200" s="85"/>
      <c r="H200" s="168"/>
      <c r="I200" s="166"/>
      <c r="J200" s="170"/>
      <c r="K200" s="162"/>
      <c r="L200" s="163"/>
      <c r="M200" s="5"/>
    </row>
    <row r="201" spans="1:13" ht="13.5">
      <c r="A201" s="157"/>
      <c r="B201" s="85"/>
      <c r="C201" s="85"/>
      <c r="D201" s="85"/>
      <c r="E201" s="158"/>
      <c r="F201" s="159"/>
      <c r="G201" s="85"/>
      <c r="H201" s="167"/>
      <c r="I201" s="166"/>
      <c r="J201" s="170"/>
      <c r="K201" s="162"/>
      <c r="L201" s="163"/>
      <c r="M201" s="5"/>
    </row>
    <row r="202" spans="1:13" ht="13.5">
      <c r="A202" s="157"/>
      <c r="B202" s="85"/>
      <c r="C202" s="85"/>
      <c r="D202" s="85"/>
      <c r="E202" s="158"/>
      <c r="F202" s="159"/>
      <c r="G202" s="85"/>
      <c r="H202" s="158"/>
      <c r="I202" s="160"/>
      <c r="J202" s="170"/>
      <c r="K202" s="162"/>
      <c r="L202" s="163"/>
      <c r="M202" s="5"/>
    </row>
    <row r="203" spans="1:13" ht="13.5">
      <c r="A203" s="157"/>
      <c r="B203" s="85"/>
      <c r="C203" s="85"/>
      <c r="D203" s="85"/>
      <c r="E203" s="158"/>
      <c r="F203" s="159"/>
      <c r="G203" s="85"/>
      <c r="H203" s="167"/>
      <c r="I203" s="166"/>
      <c r="J203" s="69"/>
      <c r="K203" s="162"/>
      <c r="L203" s="163"/>
      <c r="M203" s="5"/>
    </row>
    <row r="204" spans="1:13" ht="13.5">
      <c r="A204" s="157"/>
      <c r="B204" s="85"/>
      <c r="C204" s="85"/>
      <c r="D204" s="85"/>
      <c r="E204" s="158"/>
      <c r="F204" s="159"/>
      <c r="G204" s="85"/>
      <c r="H204" s="167"/>
      <c r="I204" s="166"/>
      <c r="J204" s="69"/>
      <c r="K204" s="162"/>
      <c r="L204" s="163"/>
      <c r="M204" s="5"/>
    </row>
    <row r="205" spans="1:33" ht="13.5">
      <c r="A205" s="157"/>
      <c r="B205" s="85"/>
      <c r="C205" s="85"/>
      <c r="D205" s="85"/>
      <c r="E205" s="158"/>
      <c r="F205" s="159"/>
      <c r="G205" s="85"/>
      <c r="H205" s="167"/>
      <c r="I205" s="160"/>
      <c r="K205" s="158"/>
      <c r="L205" s="163"/>
      <c r="M205" s="85"/>
      <c r="AG205" s="335"/>
    </row>
    <row r="206" spans="1:13" ht="13.5">
      <c r="A206" s="179"/>
      <c r="B206" s="180"/>
      <c r="C206" s="180"/>
      <c r="D206" s="180"/>
      <c r="E206" s="167"/>
      <c r="F206" s="181"/>
      <c r="G206" s="180"/>
      <c r="H206" s="167"/>
      <c r="I206" s="160"/>
      <c r="K206" s="167"/>
      <c r="L206" s="182"/>
      <c r="M206" s="85"/>
    </row>
    <row r="207" spans="5:15" ht="13.5">
      <c r="E207" s="85"/>
      <c r="I207" s="160"/>
      <c r="K207" s="85"/>
      <c r="L207" s="164"/>
      <c r="M207" s="5"/>
      <c r="N207" s="314"/>
      <c r="O207" s="164"/>
    </row>
    <row r="208" spans="5:15" ht="13.5">
      <c r="E208" s="85"/>
      <c r="I208" s="160"/>
      <c r="K208" s="85"/>
      <c r="L208" s="164"/>
      <c r="M208" s="5"/>
      <c r="N208" s="314"/>
      <c r="O208" s="164"/>
    </row>
    <row r="209" spans="5:15" ht="13.5">
      <c r="E209" s="85"/>
      <c r="I209" s="160"/>
      <c r="K209" s="85"/>
      <c r="L209" s="164"/>
      <c r="M209" s="5"/>
      <c r="N209" s="314"/>
      <c r="O209" s="164"/>
    </row>
    <row r="210" spans="5:14" ht="13.5">
      <c r="E210" s="85"/>
      <c r="I210" s="160"/>
      <c r="K210" s="85"/>
      <c r="L210" s="164"/>
      <c r="M210" s="119"/>
      <c r="N210" s="314"/>
    </row>
    <row r="211" spans="1:14" ht="13.5">
      <c r="A211" s="1"/>
      <c r="E211" s="85"/>
      <c r="I211" s="160"/>
      <c r="K211" s="85"/>
      <c r="L211" s="164"/>
      <c r="M211" s="85"/>
      <c r="N211" s="314"/>
    </row>
    <row r="212" spans="1:14" ht="13.5">
      <c r="A212" s="1"/>
      <c r="E212" s="85"/>
      <c r="I212" s="160"/>
      <c r="K212" s="85"/>
      <c r="L212" s="164"/>
      <c r="M212" s="108"/>
      <c r="N212" s="314"/>
    </row>
    <row r="213" spans="1:14" ht="13.5">
      <c r="A213" s="1"/>
      <c r="E213" s="85"/>
      <c r="I213" s="160"/>
      <c r="K213" s="85"/>
      <c r="L213" s="164"/>
      <c r="M213" s="108"/>
      <c r="N213" s="314"/>
    </row>
    <row r="214" spans="1:14" ht="13.5">
      <c r="A214" s="1"/>
      <c r="E214" s="85"/>
      <c r="I214" s="160"/>
      <c r="K214" s="85"/>
      <c r="L214" s="164"/>
      <c r="M214" s="85"/>
      <c r="N214" s="314"/>
    </row>
    <row r="215" spans="1:14" ht="13.5">
      <c r="A215" s="1"/>
      <c r="E215" s="85"/>
      <c r="I215" s="160"/>
      <c r="K215" s="85"/>
      <c r="L215" s="164"/>
      <c r="M215" s="119"/>
      <c r="N215" s="314"/>
    </row>
    <row r="216" spans="1:13" ht="13.5">
      <c r="A216" s="157"/>
      <c r="B216" s="85"/>
      <c r="C216" s="85"/>
      <c r="D216" s="85"/>
      <c r="E216" s="158"/>
      <c r="F216" s="159"/>
      <c r="G216" s="85"/>
      <c r="H216" s="158"/>
      <c r="I216" s="178"/>
      <c r="J216" s="80"/>
      <c r="K216" s="158"/>
      <c r="L216" s="161"/>
      <c r="M216" s="85"/>
    </row>
    <row r="217" spans="1:14" ht="13.5">
      <c r="A217" s="157"/>
      <c r="B217" s="85"/>
      <c r="C217" s="85"/>
      <c r="D217" s="85"/>
      <c r="E217" s="158"/>
      <c r="F217" s="159"/>
      <c r="G217" s="85"/>
      <c r="H217" s="167"/>
      <c r="I217" s="160"/>
      <c r="K217" s="85"/>
      <c r="L217" s="164"/>
      <c r="M217" s="119"/>
      <c r="N217" s="314"/>
    </row>
    <row r="218" spans="1:14" ht="13.5">
      <c r="A218" s="157"/>
      <c r="B218" s="85"/>
      <c r="C218" s="85"/>
      <c r="D218" s="85"/>
      <c r="E218" s="158"/>
      <c r="F218" s="159"/>
      <c r="G218" s="85"/>
      <c r="H218" s="158"/>
      <c r="I218" s="160"/>
      <c r="K218" s="85"/>
      <c r="L218" s="164"/>
      <c r="M218" s="119"/>
      <c r="N218" s="314"/>
    </row>
    <row r="219" spans="1:13" ht="13.5">
      <c r="A219" s="157"/>
      <c r="B219" s="85"/>
      <c r="C219" s="85"/>
      <c r="D219" s="85"/>
      <c r="E219" s="158"/>
      <c r="F219" s="159"/>
      <c r="G219" s="85"/>
      <c r="H219" s="168"/>
      <c r="I219" s="169"/>
      <c r="J219" s="170"/>
      <c r="K219" s="158"/>
      <c r="L219" s="161"/>
      <c r="M219" s="119"/>
    </row>
    <row r="220" spans="1:13" ht="13.5">
      <c r="A220" s="157"/>
      <c r="B220" s="85"/>
      <c r="C220" s="85"/>
      <c r="D220" s="85"/>
      <c r="E220" s="158"/>
      <c r="F220" s="159"/>
      <c r="G220" s="85"/>
      <c r="H220" s="168"/>
      <c r="I220" s="169"/>
      <c r="J220" s="170"/>
      <c r="K220" s="158"/>
      <c r="L220" s="161"/>
      <c r="M220" s="119"/>
    </row>
    <row r="221" spans="1:13" ht="13.5">
      <c r="A221" s="157"/>
      <c r="B221" s="85"/>
      <c r="C221" s="85"/>
      <c r="D221" s="85"/>
      <c r="E221" s="158"/>
      <c r="F221" s="159"/>
      <c r="G221" s="85"/>
      <c r="H221" s="167"/>
      <c r="I221" s="166"/>
      <c r="J221" s="69"/>
      <c r="K221" s="158"/>
      <c r="L221" s="161"/>
      <c r="M221" s="85"/>
    </row>
    <row r="222" spans="1:13" ht="13.5">
      <c r="A222" s="157"/>
      <c r="B222" s="85"/>
      <c r="C222" s="85"/>
      <c r="D222" s="85"/>
      <c r="E222" s="158"/>
      <c r="F222" s="159"/>
      <c r="G222" s="85"/>
      <c r="H222" s="167"/>
      <c r="I222" s="166"/>
      <c r="J222" s="69"/>
      <c r="K222" s="158"/>
      <c r="L222" s="161"/>
      <c r="M222" s="119"/>
    </row>
    <row r="223" spans="1:13" ht="13.5">
      <c r="A223" s="157"/>
      <c r="B223" s="85"/>
      <c r="C223" s="85"/>
      <c r="D223" s="85"/>
      <c r="E223" s="158"/>
      <c r="F223" s="159"/>
      <c r="G223" s="85"/>
      <c r="H223" s="167"/>
      <c r="I223" s="166"/>
      <c r="J223" s="69"/>
      <c r="K223" s="158"/>
      <c r="L223" s="161"/>
      <c r="M223" s="85"/>
    </row>
    <row r="224" spans="1:13" ht="13.5">
      <c r="A224" s="157"/>
      <c r="B224" s="85"/>
      <c r="C224" s="85"/>
      <c r="D224" s="85"/>
      <c r="E224" s="158"/>
      <c r="F224" s="159"/>
      <c r="G224" s="85"/>
      <c r="H224" s="167"/>
      <c r="I224" s="166"/>
      <c r="J224" s="69"/>
      <c r="L224" s="161"/>
      <c r="M224" s="85"/>
    </row>
    <row r="225" spans="1:13" ht="13.5">
      <c r="A225" s="157"/>
      <c r="B225" s="85"/>
      <c r="C225" s="85"/>
      <c r="D225" s="85"/>
      <c r="E225" s="158"/>
      <c r="F225" s="159"/>
      <c r="G225" s="85"/>
      <c r="H225" s="167"/>
      <c r="I225" s="160"/>
      <c r="K225" s="158"/>
      <c r="L225" s="163"/>
      <c r="M225" s="85"/>
    </row>
    <row r="226" spans="1:13" ht="13.5">
      <c r="A226" s="157"/>
      <c r="B226" s="85"/>
      <c r="C226" s="85"/>
      <c r="D226" s="85"/>
      <c r="E226" s="158"/>
      <c r="F226" s="159"/>
      <c r="G226" s="85"/>
      <c r="H226" s="158"/>
      <c r="I226" s="160"/>
      <c r="L226" s="118"/>
      <c r="M226" s="85"/>
    </row>
    <row r="227" spans="1:12" ht="13.5">
      <c r="A227" s="183"/>
      <c r="B227" s="69"/>
      <c r="C227" s="69"/>
      <c r="D227" s="69"/>
      <c r="E227" s="69"/>
      <c r="F227" s="69"/>
      <c r="G227" s="69"/>
      <c r="H227" s="69"/>
      <c r="I227" s="160"/>
      <c r="K227" s="69"/>
      <c r="L227" s="184"/>
    </row>
    <row r="228" spans="1:12" ht="13.5">
      <c r="A228" s="90"/>
      <c r="B228" s="69"/>
      <c r="C228" s="69"/>
      <c r="D228" s="69"/>
      <c r="E228" s="69"/>
      <c r="F228" s="69"/>
      <c r="G228" s="69"/>
      <c r="H228" s="69"/>
      <c r="I228" s="160"/>
      <c r="K228" s="69"/>
      <c r="L228" s="184"/>
    </row>
    <row r="229" spans="8:12" ht="13.5">
      <c r="H229" s="167"/>
      <c r="I229" s="160"/>
      <c r="L229" s="164"/>
    </row>
    <row r="230" spans="8:12" ht="14.25" thickBot="1">
      <c r="H230" s="171"/>
      <c r="I230" s="160"/>
      <c r="L230" s="164"/>
    </row>
    <row r="231" spans="8:12" ht="14.25" thickBot="1">
      <c r="H231" s="185"/>
      <c r="I231" s="160"/>
      <c r="L231" s="164"/>
    </row>
    <row r="232" spans="8:12" ht="13.5">
      <c r="H232" s="167"/>
      <c r="I232" s="160"/>
      <c r="L232" s="164"/>
    </row>
    <row r="233" spans="8:12" ht="13.5">
      <c r="H233" s="158"/>
      <c r="I233" s="160"/>
      <c r="L233" s="164"/>
    </row>
    <row r="234" spans="8:12" ht="13.5">
      <c r="H234" s="167"/>
      <c r="I234" s="160"/>
      <c r="L234" s="164"/>
    </row>
    <row r="235" spans="8:12" ht="13.5">
      <c r="H235" s="158"/>
      <c r="I235" s="160"/>
      <c r="L235" s="164"/>
    </row>
    <row r="236" spans="5:13" ht="13.5">
      <c r="E236" s="85"/>
      <c r="H236" s="167"/>
      <c r="I236" s="160"/>
      <c r="K236" s="85"/>
      <c r="L236" s="164"/>
      <c r="M236" s="85"/>
    </row>
    <row r="237" spans="5:13" ht="13.5">
      <c r="E237" s="85"/>
      <c r="H237" s="158"/>
      <c r="I237" s="160"/>
      <c r="K237" s="85"/>
      <c r="L237" s="164"/>
      <c r="M237" s="85"/>
    </row>
    <row r="238" spans="5:13" ht="13.5">
      <c r="E238" s="85"/>
      <c r="H238" s="167"/>
      <c r="I238" s="160"/>
      <c r="K238" s="85"/>
      <c r="L238" s="164"/>
      <c r="M238" s="85"/>
    </row>
    <row r="239" spans="5:12" ht="13.5">
      <c r="E239" s="85"/>
      <c r="H239" s="158"/>
      <c r="I239" s="160"/>
      <c r="K239" s="85"/>
      <c r="L239" s="164"/>
    </row>
    <row r="240" spans="8:12" ht="13.5">
      <c r="H240" s="167"/>
      <c r="I240" s="160"/>
      <c r="L240" s="164"/>
    </row>
    <row r="241" spans="8:12" ht="13.5">
      <c r="H241" s="158"/>
      <c r="I241" s="160"/>
      <c r="L241" s="164"/>
    </row>
    <row r="242" spans="8:12" ht="13.5">
      <c r="H242" s="167"/>
      <c r="I242" s="160"/>
      <c r="L242" s="164"/>
    </row>
    <row r="243" spans="8:12" ht="13.5">
      <c r="H243" s="158"/>
      <c r="I243" s="160"/>
      <c r="L243" s="164"/>
    </row>
    <row r="244" spans="5:13" ht="13.5">
      <c r="E244" s="85"/>
      <c r="H244" s="167"/>
      <c r="I244" s="160"/>
      <c r="K244" s="85"/>
      <c r="L244" s="164"/>
      <c r="M244" s="85"/>
    </row>
    <row r="245" spans="5:13" ht="13.5">
      <c r="E245" s="85"/>
      <c r="H245" s="158"/>
      <c r="I245" s="160"/>
      <c r="K245" s="85"/>
      <c r="L245" s="164"/>
      <c r="M245" s="85"/>
    </row>
    <row r="246" spans="5:13" ht="13.5">
      <c r="E246" s="85"/>
      <c r="H246" s="167"/>
      <c r="I246" s="160"/>
      <c r="K246" s="85"/>
      <c r="L246" s="164"/>
      <c r="M246" s="85"/>
    </row>
    <row r="247" spans="8:12" ht="13.5">
      <c r="H247" s="158"/>
      <c r="I247" s="160"/>
      <c r="L247" s="164"/>
    </row>
    <row r="248" spans="8:12" ht="13.5">
      <c r="H248" s="167"/>
      <c r="I248" s="160"/>
      <c r="L248" s="164"/>
    </row>
    <row r="249" spans="8:12" ht="13.5">
      <c r="H249" s="158"/>
      <c r="I249" s="160"/>
      <c r="L249" s="164"/>
    </row>
    <row r="250" spans="8:12" ht="14.25" thickBot="1">
      <c r="H250" s="167"/>
      <c r="I250" s="160"/>
      <c r="L250" s="164"/>
    </row>
    <row r="251" spans="8:12" ht="14.25" thickBot="1">
      <c r="H251" s="185"/>
      <c r="I251" s="160"/>
      <c r="L251" s="164"/>
    </row>
    <row r="252" spans="8:12" ht="13.5">
      <c r="H252" s="167"/>
      <c r="I252" s="160"/>
      <c r="L252" s="164"/>
    </row>
    <row r="253" spans="8:12" ht="13.5">
      <c r="H253" s="158"/>
      <c r="I253" s="160"/>
      <c r="L253" s="164"/>
    </row>
    <row r="254" spans="8:12" ht="13.5">
      <c r="H254" s="167"/>
      <c r="I254" s="160"/>
      <c r="L254" s="164"/>
    </row>
    <row r="255" spans="8:12" ht="13.5">
      <c r="H255" s="158"/>
      <c r="I255" s="160"/>
      <c r="L255" s="164"/>
    </row>
    <row r="256" spans="8:12" ht="13.5">
      <c r="H256" s="167"/>
      <c r="I256" s="160"/>
      <c r="L256" s="164"/>
    </row>
    <row r="257" spans="8:12" ht="13.5">
      <c r="H257" s="158"/>
      <c r="I257" s="160"/>
      <c r="L257" s="164"/>
    </row>
    <row r="258" spans="1:12" ht="13.5">
      <c r="A258" s="164"/>
      <c r="H258" s="167"/>
      <c r="I258" s="160"/>
      <c r="L258" s="164"/>
    </row>
    <row r="259" spans="8:12" ht="13.5">
      <c r="H259" s="167"/>
      <c r="I259" s="160"/>
      <c r="L259" s="164"/>
    </row>
    <row r="260" spans="8:12" ht="13.5">
      <c r="H260" s="167"/>
      <c r="I260" s="160"/>
      <c r="L260" s="164"/>
    </row>
    <row r="261" spans="8:12" ht="13.5">
      <c r="H261" s="158"/>
      <c r="I261" s="160"/>
      <c r="L261" s="164"/>
    </row>
    <row r="262" spans="8:12" ht="13.5">
      <c r="H262" s="167"/>
      <c r="I262" s="160"/>
      <c r="L262" s="164"/>
    </row>
    <row r="263" spans="8:12" ht="13.5">
      <c r="H263" s="158"/>
      <c r="I263" s="160"/>
      <c r="L263" s="164"/>
    </row>
    <row r="264" spans="8:12" ht="14.25" thickBot="1">
      <c r="H264" s="167"/>
      <c r="I264" s="160"/>
      <c r="L264" s="164"/>
    </row>
    <row r="265" spans="8:12" ht="14.25" thickBot="1">
      <c r="H265" s="185"/>
      <c r="I265" s="160"/>
      <c r="L265" s="164"/>
    </row>
    <row r="266" spans="8:12" ht="13.5">
      <c r="H266" s="167"/>
      <c r="I266" s="160"/>
      <c r="L266" s="164"/>
    </row>
    <row r="267" spans="9:12" ht="13.5">
      <c r="I267" s="160"/>
      <c r="L267" s="164"/>
    </row>
    <row r="268" spans="8:12" ht="13.5">
      <c r="H268" s="167"/>
      <c r="I268" s="160"/>
      <c r="L268" s="164"/>
    </row>
    <row r="269" spans="9:12" ht="13.5">
      <c r="I269" s="160"/>
      <c r="L269" s="164"/>
    </row>
    <row r="270" spans="8:12" ht="13.5">
      <c r="H270" s="167"/>
      <c r="I270" s="160"/>
      <c r="L270" s="164"/>
    </row>
    <row r="271" spans="8:12" ht="13.5">
      <c r="H271" s="167"/>
      <c r="I271" s="160"/>
      <c r="L271" s="164"/>
    </row>
    <row r="272" spans="9:12" ht="13.5">
      <c r="I272" s="160"/>
      <c r="L272" s="164"/>
    </row>
    <row r="273" spans="5:13" ht="13.5">
      <c r="E273" s="85"/>
      <c r="H273" s="167"/>
      <c r="I273" s="160"/>
      <c r="K273" s="85"/>
      <c r="L273" s="164"/>
      <c r="M273" s="85"/>
    </row>
    <row r="274" spans="9:12" ht="13.5">
      <c r="I274" s="160"/>
      <c r="L274" s="164"/>
    </row>
    <row r="275" spans="8:12" ht="14.25" thickBot="1">
      <c r="H275" s="167"/>
      <c r="I275" s="160"/>
      <c r="L275" s="164"/>
    </row>
    <row r="276" spans="8:12" ht="14.25" thickBot="1">
      <c r="H276" s="185"/>
      <c r="I276" s="160"/>
      <c r="L276" s="164"/>
    </row>
    <row r="277" spans="1:34" ht="14.25" thickBot="1">
      <c r="A277" s="85"/>
      <c r="B277" s="85"/>
      <c r="C277" s="85"/>
      <c r="D277" s="85"/>
      <c r="E277" s="85"/>
      <c r="F277" s="85"/>
      <c r="G277" s="158"/>
      <c r="H277" s="167"/>
      <c r="I277" s="186"/>
      <c r="J277" s="187"/>
      <c r="K277" s="85"/>
      <c r="L277" s="188"/>
      <c r="M277" s="158"/>
      <c r="O277" s="158"/>
      <c r="P277" s="216"/>
      <c r="Q277" s="336"/>
      <c r="R277" s="210"/>
      <c r="S277" s="210"/>
      <c r="T277" s="210"/>
      <c r="U277" s="210"/>
      <c r="V277" s="34"/>
      <c r="W277" s="34"/>
      <c r="Y277" s="34"/>
      <c r="Z277" s="158"/>
      <c r="AB277" s="34"/>
      <c r="AC277" s="34"/>
      <c r="AD277" s="34"/>
      <c r="AE277" s="34"/>
      <c r="AF277" s="172"/>
      <c r="AG277" s="158"/>
      <c r="AH277" s="158"/>
    </row>
    <row r="278" spans="8:12" ht="14.25" thickBot="1">
      <c r="H278" s="185"/>
      <c r="I278" s="160"/>
      <c r="L278" s="164"/>
    </row>
    <row r="279" spans="5:13" ht="13.5">
      <c r="E279" s="85"/>
      <c r="H279" s="167"/>
      <c r="I279" s="160"/>
      <c r="K279" s="85"/>
      <c r="L279" s="164"/>
      <c r="M279" s="85"/>
    </row>
    <row r="280" spans="5:13" ht="13.5">
      <c r="E280" s="85"/>
      <c r="H280" s="158"/>
      <c r="I280" s="160"/>
      <c r="K280" s="85"/>
      <c r="L280" s="164"/>
      <c r="M280" s="85"/>
    </row>
    <row r="281" spans="8:12" ht="13.5">
      <c r="H281" s="167"/>
      <c r="I281" s="160"/>
      <c r="L281" s="164"/>
    </row>
    <row r="282" spans="8:12" ht="13.5">
      <c r="H282" s="158"/>
      <c r="I282" s="160"/>
      <c r="L282" s="164"/>
    </row>
    <row r="283" spans="8:12" ht="13.5">
      <c r="H283" s="167"/>
      <c r="I283" s="160"/>
      <c r="L283" s="164"/>
    </row>
    <row r="284" spans="8:12" ht="13.5">
      <c r="H284" s="167"/>
      <c r="I284" s="160"/>
      <c r="L284" s="164"/>
    </row>
    <row r="285" spans="8:12" ht="13.5">
      <c r="H285" s="167"/>
      <c r="I285" s="160"/>
      <c r="L285" s="164"/>
    </row>
    <row r="286" spans="8:12" ht="13.5">
      <c r="H286" s="158"/>
      <c r="I286" s="160"/>
      <c r="L286" s="164"/>
    </row>
    <row r="287" spans="8:12" ht="13.5">
      <c r="H287" s="167"/>
      <c r="I287" s="160"/>
      <c r="L287" s="164"/>
    </row>
    <row r="288" spans="8:12" ht="13.5">
      <c r="H288" s="158"/>
      <c r="I288" s="160"/>
      <c r="L288" s="164"/>
    </row>
    <row r="289" spans="8:12" ht="13.5">
      <c r="H289" s="167"/>
      <c r="I289" s="160"/>
      <c r="L289" s="164"/>
    </row>
    <row r="290" spans="8:12" ht="13.5">
      <c r="H290" s="167"/>
      <c r="I290" s="160"/>
      <c r="L290" s="164"/>
    </row>
    <row r="291" spans="8:12" ht="13.5">
      <c r="H291" s="158"/>
      <c r="I291" s="160"/>
      <c r="L291" s="164"/>
    </row>
    <row r="292" spans="8:12" ht="13.5">
      <c r="H292" s="167"/>
      <c r="I292" s="160"/>
      <c r="L292" s="164"/>
    </row>
    <row r="293" spans="8:12" ht="13.5">
      <c r="H293" s="158"/>
      <c r="I293" s="160"/>
      <c r="L293" s="118"/>
    </row>
    <row r="294" spans="8:12" ht="13.5">
      <c r="H294" s="167"/>
      <c r="I294" s="160"/>
      <c r="L294" s="118"/>
    </row>
    <row r="295" spans="8:12" ht="13.5">
      <c r="H295" s="167"/>
      <c r="I295" s="160"/>
      <c r="L295" s="118"/>
    </row>
    <row r="296" spans="8:12" ht="13.5">
      <c r="H296" s="158"/>
      <c r="I296" s="160"/>
      <c r="L296" s="118"/>
    </row>
    <row r="297" spans="8:12" ht="14.25" thickBot="1">
      <c r="H297" s="167"/>
      <c r="I297" s="160"/>
      <c r="L297" s="118"/>
    </row>
    <row r="298" spans="8:12" ht="14.25" thickBot="1">
      <c r="H298" s="185"/>
      <c r="I298" s="160"/>
      <c r="L298" s="118"/>
    </row>
    <row r="299" spans="8:9" ht="13.5">
      <c r="H299" s="167"/>
      <c r="I299" s="160"/>
    </row>
    <row r="300" spans="8:9" ht="13.5">
      <c r="H300" s="167"/>
      <c r="I300" s="160"/>
    </row>
    <row r="301" spans="8:9" ht="13.5">
      <c r="H301" s="158"/>
      <c r="I301" s="160"/>
    </row>
    <row r="302" spans="8:9" ht="13.5">
      <c r="H302" s="167"/>
      <c r="I302" s="160"/>
    </row>
    <row r="303" spans="8:9" ht="13.5">
      <c r="H303" s="167"/>
      <c r="I303" s="160"/>
    </row>
    <row r="304" spans="8:9" ht="13.5">
      <c r="H304" s="158"/>
      <c r="I304" s="160"/>
    </row>
    <row r="305" spans="8:9" ht="13.5">
      <c r="H305" s="167"/>
      <c r="I305" s="160"/>
    </row>
    <row r="306" ht="13.5">
      <c r="H306" s="158"/>
    </row>
    <row r="307" ht="13.5">
      <c r="H307" s="167"/>
    </row>
    <row r="308" ht="13.5">
      <c r="H308" s="167"/>
    </row>
    <row r="309" ht="13.5">
      <c r="H309" s="167"/>
    </row>
    <row r="310" ht="13.5">
      <c r="H310" s="158"/>
    </row>
    <row r="311" ht="13.5">
      <c r="H311" s="167"/>
    </row>
    <row r="312" ht="13.5">
      <c r="H312" s="158"/>
    </row>
    <row r="313" ht="13.5">
      <c r="H313" s="167"/>
    </row>
    <row r="314" ht="13.5">
      <c r="H314" s="158"/>
    </row>
    <row r="315" ht="13.5">
      <c r="H315" s="167"/>
    </row>
    <row r="316" ht="13.5">
      <c r="H316" s="158"/>
    </row>
    <row r="317" ht="13.5">
      <c r="H317" s="167"/>
    </row>
    <row r="318" ht="13.5">
      <c r="H318" s="158"/>
    </row>
    <row r="319" ht="13.5">
      <c r="H319" s="167"/>
    </row>
    <row r="320" ht="13.5">
      <c r="H320" s="158"/>
    </row>
    <row r="321" ht="13.5">
      <c r="H321" s="167"/>
    </row>
    <row r="322" ht="13.5">
      <c r="H322" s="158"/>
    </row>
    <row r="323" ht="13.5">
      <c r="H323" s="167"/>
    </row>
    <row r="324" ht="13.5">
      <c r="H324" s="158"/>
    </row>
    <row r="325" ht="14.25" thickBot="1">
      <c r="H325" s="167"/>
    </row>
    <row r="326" ht="14.25" thickBot="1">
      <c r="H326" s="185"/>
    </row>
    <row r="327" ht="13.5">
      <c r="H327" s="167"/>
    </row>
    <row r="328" ht="13.5">
      <c r="H328" s="158"/>
    </row>
    <row r="329" ht="13.5">
      <c r="H329" s="167"/>
    </row>
    <row r="330" ht="13.5">
      <c r="H330" s="158"/>
    </row>
    <row r="331" ht="13.5">
      <c r="H331" s="167"/>
    </row>
    <row r="332" ht="13.5">
      <c r="H332" s="158"/>
    </row>
    <row r="333" ht="13.5">
      <c r="H333" s="167"/>
    </row>
    <row r="334" ht="13.5">
      <c r="H334" s="158"/>
    </row>
    <row r="335" ht="13.5">
      <c r="H335" s="167"/>
    </row>
    <row r="336" ht="13.5">
      <c r="H336" s="158"/>
    </row>
    <row r="337" ht="13.5">
      <c r="H337" s="167"/>
    </row>
    <row r="338" ht="13.5">
      <c r="H338" s="158"/>
    </row>
    <row r="339" ht="13.5">
      <c r="H339" s="167"/>
    </row>
    <row r="340" ht="13.5">
      <c r="H340" s="158"/>
    </row>
    <row r="341" ht="13.5">
      <c r="H341" s="167"/>
    </row>
    <row r="342" ht="13.5">
      <c r="H342" s="158"/>
    </row>
    <row r="343" ht="13.5">
      <c r="H343" s="167"/>
    </row>
    <row r="344" ht="14.25" thickBot="1">
      <c r="H344" s="158"/>
    </row>
    <row r="345" ht="14.25" thickBot="1">
      <c r="H345" s="185"/>
    </row>
    <row r="346" ht="13.5">
      <c r="H346" s="69"/>
    </row>
  </sheetData>
  <sheetProtection selectLockedCells="1" selectUnlockedCells="1"/>
  <mergeCells count="3">
    <mergeCell ref="A1:G2"/>
    <mergeCell ref="H1:AG1"/>
    <mergeCell ref="H2:AG2"/>
  </mergeCells>
  <printOptions/>
  <pageMargins left="0.7874015748031497" right="0.7874015748031497" top="1.062992125984252" bottom="1.062992125984252" header="0.7874015748031497" footer="0.7874015748031497"/>
  <pageSetup horizontalDpi="600" verticalDpi="600" orientation="landscape" paperSize="8" scale="80" r:id="rId1"/>
  <headerFooter alignWithMargins="0">
    <oddHeader>&amp;LANNO 2012- Attuazione PPI&amp;RDirigente:ing. Michele Aiello</oddHeader>
    <oddFooter>&amp;LLB/PPI 2012 CONSUNTIVO vers. 1  del 24/02/2012&amp;C&amp;"Times New Roman,Grassetto Corsivo"&amp;12Area Governo del TerritorioUfficio Programmazione Opere Pubbliche&amp;RPag.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384"/>
  <sheetViews>
    <sheetView tabSelected="1" view="pageBreakPreview" zoomScale="90" zoomScaleNormal="75" zoomScaleSheetLayoutView="90" zoomScalePageLayoutView="0" workbookViewId="0" topLeftCell="A1">
      <pane ySplit="3" topLeftCell="BM4" activePane="bottomLeft" state="frozen"/>
      <selection pane="topLeft" activeCell="H1" sqref="H1"/>
      <selection pane="bottomLeft" activeCell="AD47" sqref="AD47"/>
    </sheetView>
  </sheetViews>
  <sheetFormatPr defaultColWidth="11.7109375" defaultRowHeight="12.75"/>
  <cols>
    <col min="1" max="7" width="11.7109375" style="2" hidden="1" customWidth="1"/>
    <col min="8" max="8" width="5.421875" style="2" customWidth="1"/>
    <col min="9" max="9" width="9.28125" style="2" customWidth="1"/>
    <col min="10" max="10" width="11.7109375" style="2" hidden="1" customWidth="1"/>
    <col min="11" max="11" width="27.28125" style="2" customWidth="1"/>
    <col min="12" max="12" width="14.421875" style="417" customWidth="1"/>
    <col min="13" max="13" width="30.28125" style="2" customWidth="1"/>
    <col min="14" max="14" width="11.7109375" style="417" customWidth="1"/>
    <col min="15" max="15" width="7.8515625" style="43" customWidth="1"/>
    <col min="16" max="16" width="7.7109375" style="225" customWidth="1"/>
    <col min="17" max="17" width="6.8515625" style="43" customWidth="1"/>
    <col min="18" max="18" width="7.7109375" style="444" customWidth="1"/>
    <col min="19" max="19" width="23.140625" style="444" customWidth="1"/>
    <col min="20" max="20" width="20.28125" style="444" customWidth="1"/>
    <col min="21" max="21" width="13.7109375" style="566" customWidth="1"/>
    <col min="22" max="22" width="10.140625" style="49" customWidth="1"/>
    <col min="23" max="23" width="11.7109375" style="417" customWidth="1"/>
    <col min="24" max="24" width="9.7109375" style="49" customWidth="1"/>
    <col min="25" max="25" width="7.28125" style="2" customWidth="1"/>
    <col min="26" max="26" width="5.00390625" style="218" customWidth="1"/>
    <col min="27" max="27" width="9.421875" style="49" customWidth="1"/>
    <col min="28" max="28" width="11.00390625" style="49" customWidth="1"/>
    <col min="29" max="29" width="11.28125" style="49" customWidth="1"/>
    <col min="30" max="30" width="10.7109375" style="49" customWidth="1"/>
    <col min="31" max="31" width="9.8515625" style="118" customWidth="1"/>
    <col min="32" max="32" width="23.00390625" style="2" customWidth="1"/>
    <col min="33" max="16384" width="11.7109375" style="2" customWidth="1"/>
  </cols>
  <sheetData>
    <row r="1" spans="1:32" ht="14.25" thickBot="1">
      <c r="A1" s="614" t="s">
        <v>552</v>
      </c>
      <c r="B1" s="614"/>
      <c r="C1" s="614"/>
      <c r="D1" s="614"/>
      <c r="E1" s="614"/>
      <c r="F1" s="614"/>
      <c r="G1" s="614"/>
      <c r="H1" s="612" t="s">
        <v>287</v>
      </c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W1" s="612"/>
      <c r="X1" s="612"/>
      <c r="Y1" s="612"/>
      <c r="Z1" s="612"/>
      <c r="AA1" s="612"/>
      <c r="AB1" s="612"/>
      <c r="AC1" s="612"/>
      <c r="AD1" s="612"/>
      <c r="AE1" s="612"/>
      <c r="AF1" s="612"/>
    </row>
    <row r="2" spans="1:33" s="3" customFormat="1" ht="14.25" thickBot="1">
      <c r="A2" s="614"/>
      <c r="B2" s="614"/>
      <c r="C2" s="614"/>
      <c r="D2" s="614"/>
      <c r="E2" s="614"/>
      <c r="F2" s="614"/>
      <c r="G2" s="614"/>
      <c r="H2" s="615" t="s">
        <v>553</v>
      </c>
      <c r="I2" s="615"/>
      <c r="J2" s="615"/>
      <c r="K2" s="615"/>
      <c r="L2" s="615"/>
      <c r="M2" s="615"/>
      <c r="N2" s="615"/>
      <c r="O2" s="615"/>
      <c r="P2" s="615"/>
      <c r="Q2" s="615"/>
      <c r="R2" s="615"/>
      <c r="S2" s="615"/>
      <c r="T2" s="615"/>
      <c r="U2" s="615"/>
      <c r="V2" s="615"/>
      <c r="W2" s="615"/>
      <c r="X2" s="615"/>
      <c r="Y2" s="615"/>
      <c r="Z2" s="615"/>
      <c r="AA2" s="615"/>
      <c r="AB2" s="615"/>
      <c r="AC2" s="615"/>
      <c r="AD2" s="615"/>
      <c r="AE2" s="615"/>
      <c r="AF2" s="615"/>
      <c r="AG2" s="190"/>
    </row>
    <row r="3" spans="1:34" s="5" customFormat="1" ht="121.5">
      <c r="A3" s="191" t="s">
        <v>554</v>
      </c>
      <c r="B3" s="192" t="s">
        <v>555</v>
      </c>
      <c r="C3" s="192" t="s">
        <v>556</v>
      </c>
      <c r="D3" s="192" t="s">
        <v>557</v>
      </c>
      <c r="E3" s="193" t="s">
        <v>558</v>
      </c>
      <c r="F3" s="194" t="s">
        <v>559</v>
      </c>
      <c r="G3" s="195" t="s">
        <v>560</v>
      </c>
      <c r="H3" s="4" t="s">
        <v>561</v>
      </c>
      <c r="I3" s="5" t="s">
        <v>562</v>
      </c>
      <c r="J3" s="6" t="s">
        <v>563</v>
      </c>
      <c r="K3" s="7" t="s">
        <v>564</v>
      </c>
      <c r="L3" s="7" t="s">
        <v>565</v>
      </c>
      <c r="M3" s="7" t="s">
        <v>566</v>
      </c>
      <c r="N3" s="7" t="s">
        <v>602</v>
      </c>
      <c r="O3" s="8" t="s">
        <v>567</v>
      </c>
      <c r="P3" s="9" t="s">
        <v>568</v>
      </c>
      <c r="Q3" s="10" t="s">
        <v>158</v>
      </c>
      <c r="R3" s="364" t="s">
        <v>570</v>
      </c>
      <c r="S3" s="11" t="s">
        <v>571</v>
      </c>
      <c r="T3" s="11" t="s">
        <v>110</v>
      </c>
      <c r="U3" s="365" t="s">
        <v>573</v>
      </c>
      <c r="V3" s="13" t="s">
        <v>574</v>
      </c>
      <c r="W3" s="366" t="s">
        <v>575</v>
      </c>
      <c r="X3" s="198" t="s">
        <v>576</v>
      </c>
      <c r="Y3" s="199" t="s">
        <v>577</v>
      </c>
      <c r="Z3" s="200" t="s">
        <v>578</v>
      </c>
      <c r="AA3" s="198" t="s">
        <v>579</v>
      </c>
      <c r="AB3" s="367" t="s">
        <v>580</v>
      </c>
      <c r="AC3" s="367" t="s">
        <v>581</v>
      </c>
      <c r="AD3" s="367" t="s">
        <v>582</v>
      </c>
      <c r="AE3" s="368" t="s">
        <v>288</v>
      </c>
      <c r="AF3" s="202" t="s">
        <v>159</v>
      </c>
      <c r="AG3" s="69"/>
      <c r="AH3" s="39"/>
    </row>
    <row r="4" spans="1:33" s="338" customFormat="1" ht="90">
      <c r="A4" s="346">
        <v>1</v>
      </c>
      <c r="B4" s="346">
        <v>1</v>
      </c>
      <c r="C4" s="346">
        <v>1</v>
      </c>
      <c r="D4" s="346">
        <v>21010</v>
      </c>
      <c r="E4" s="346" t="s">
        <v>289</v>
      </c>
      <c r="F4" s="347" t="s">
        <v>111</v>
      </c>
      <c r="G4" s="346" t="s">
        <v>586</v>
      </c>
      <c r="H4" s="346">
        <v>2</v>
      </c>
      <c r="I4" s="346" t="s">
        <v>587</v>
      </c>
      <c r="J4" s="339"/>
      <c r="K4" s="346" t="s">
        <v>290</v>
      </c>
      <c r="L4" s="369">
        <v>100000</v>
      </c>
      <c r="M4" s="340"/>
      <c r="N4" s="370"/>
      <c r="O4" s="337"/>
      <c r="P4" s="371"/>
      <c r="Q4" s="341"/>
      <c r="R4" s="351"/>
      <c r="S4" s="351"/>
      <c r="T4" s="351"/>
      <c r="U4" s="372"/>
      <c r="V4" s="342"/>
      <c r="W4" s="370"/>
      <c r="X4" s="342"/>
      <c r="Y4" s="343"/>
      <c r="Z4" s="339"/>
      <c r="AA4" s="342"/>
      <c r="AB4" s="342"/>
      <c r="AC4" s="342"/>
      <c r="AD4" s="342"/>
      <c r="AE4" s="350"/>
      <c r="AF4" s="338" t="s">
        <v>291</v>
      </c>
      <c r="AG4" s="346"/>
    </row>
    <row r="5" spans="1:48" s="23" customFormat="1" ht="70.5" customHeight="1">
      <c r="A5" s="16"/>
      <c r="B5" s="16"/>
      <c r="C5" s="16"/>
      <c r="D5" s="16"/>
      <c r="E5" s="16"/>
      <c r="F5" s="17"/>
      <c r="G5" s="16"/>
      <c r="H5" s="16"/>
      <c r="I5" s="16"/>
      <c r="J5" s="373"/>
      <c r="K5" s="16"/>
      <c r="L5" s="370"/>
      <c r="M5" s="374" t="s">
        <v>292</v>
      </c>
      <c r="N5" s="370">
        <v>22000</v>
      </c>
      <c r="O5" s="20" t="s">
        <v>614</v>
      </c>
      <c r="P5" s="375" t="s">
        <v>293</v>
      </c>
      <c r="Q5" s="376" t="s">
        <v>116</v>
      </c>
      <c r="R5" s="355" t="s">
        <v>294</v>
      </c>
      <c r="S5" s="355"/>
      <c r="T5" s="355"/>
      <c r="U5" s="377"/>
      <c r="V5" s="375" t="s">
        <v>295</v>
      </c>
      <c r="W5" s="370">
        <v>20000</v>
      </c>
      <c r="X5" s="363">
        <v>41010</v>
      </c>
      <c r="Y5" s="359" t="s">
        <v>27</v>
      </c>
      <c r="Z5" s="24">
        <v>1</v>
      </c>
      <c r="AA5" s="363">
        <v>41255</v>
      </c>
      <c r="AB5" s="378"/>
      <c r="AC5" s="378"/>
      <c r="AD5" s="378"/>
      <c r="AE5" s="361"/>
      <c r="AF5" s="345" t="s">
        <v>296</v>
      </c>
      <c r="AG5" s="23" t="s">
        <v>112</v>
      </c>
      <c r="AV5" s="23" t="s">
        <v>112</v>
      </c>
    </row>
    <row r="6" spans="1:48" s="23" customFormat="1" ht="77.25" customHeight="1">
      <c r="A6" s="16"/>
      <c r="B6" s="16"/>
      <c r="C6" s="16"/>
      <c r="D6" s="16"/>
      <c r="E6" s="16"/>
      <c r="F6" s="17"/>
      <c r="G6" s="16"/>
      <c r="H6" s="16"/>
      <c r="I6" s="16"/>
      <c r="J6" s="373"/>
      <c r="K6" s="16"/>
      <c r="L6" s="370"/>
      <c r="M6" s="374" t="s">
        <v>297</v>
      </c>
      <c r="N6" s="370">
        <v>6150</v>
      </c>
      <c r="O6" s="20" t="s">
        <v>614</v>
      </c>
      <c r="P6" s="375" t="s">
        <v>298</v>
      </c>
      <c r="Q6" s="376" t="s">
        <v>299</v>
      </c>
      <c r="R6" s="355" t="s">
        <v>589</v>
      </c>
      <c r="S6" s="355"/>
      <c r="T6" s="355"/>
      <c r="U6" s="377" t="s">
        <v>300</v>
      </c>
      <c r="V6" s="375" t="s">
        <v>301</v>
      </c>
      <c r="W6" s="370">
        <v>5000</v>
      </c>
      <c r="X6" s="363">
        <v>41165</v>
      </c>
      <c r="Y6" s="359" t="s">
        <v>597</v>
      </c>
      <c r="Z6" s="24">
        <v>1</v>
      </c>
      <c r="AA6" s="363">
        <v>41225</v>
      </c>
      <c r="AB6" s="363"/>
      <c r="AC6" s="363"/>
      <c r="AD6" s="363"/>
      <c r="AE6" s="379">
        <v>6050</v>
      </c>
      <c r="AF6" s="380"/>
      <c r="AG6" s="23" t="s">
        <v>592</v>
      </c>
      <c r="AV6" s="23" t="s">
        <v>592</v>
      </c>
    </row>
    <row r="7" spans="1:48" s="23" customFormat="1" ht="96.75" customHeight="1">
      <c r="A7" s="16"/>
      <c r="B7" s="16"/>
      <c r="C7" s="16"/>
      <c r="D7" s="16"/>
      <c r="E7" s="16"/>
      <c r="F7" s="17"/>
      <c r="G7" s="16"/>
      <c r="H7" s="16"/>
      <c r="I7" s="16"/>
      <c r="J7" s="373"/>
      <c r="K7" s="16"/>
      <c r="L7" s="370"/>
      <c r="M7" s="374" t="s">
        <v>302</v>
      </c>
      <c r="N7" s="370">
        <v>10086</v>
      </c>
      <c r="O7" s="20" t="s">
        <v>614</v>
      </c>
      <c r="P7" s="375" t="s">
        <v>303</v>
      </c>
      <c r="Q7" s="376" t="s">
        <v>304</v>
      </c>
      <c r="R7" s="355" t="s">
        <v>589</v>
      </c>
      <c r="S7" s="355"/>
      <c r="T7" s="355"/>
      <c r="U7" s="377" t="s">
        <v>305</v>
      </c>
      <c r="V7" s="375" t="s">
        <v>303</v>
      </c>
      <c r="W7" s="370">
        <v>8200</v>
      </c>
      <c r="X7" s="363">
        <v>41164</v>
      </c>
      <c r="Y7" s="359" t="s">
        <v>597</v>
      </c>
      <c r="Z7" s="24">
        <v>1</v>
      </c>
      <c r="AA7" s="363">
        <v>41225</v>
      </c>
      <c r="AB7" s="363"/>
      <c r="AC7" s="363"/>
      <c r="AD7" s="363"/>
      <c r="AE7" s="361"/>
      <c r="AF7" s="345"/>
      <c r="AG7" s="23" t="s">
        <v>592</v>
      </c>
      <c r="AV7" s="23" t="s">
        <v>592</v>
      </c>
    </row>
    <row r="8" spans="1:33" s="23" customFormat="1" ht="81">
      <c r="A8" s="16"/>
      <c r="B8" s="16"/>
      <c r="C8" s="16"/>
      <c r="D8" s="16"/>
      <c r="E8" s="16"/>
      <c r="F8" s="17"/>
      <c r="G8" s="16"/>
      <c r="H8" s="16"/>
      <c r="J8" s="373"/>
      <c r="K8" s="16"/>
      <c r="L8" s="18"/>
      <c r="M8" s="374" t="s">
        <v>306</v>
      </c>
      <c r="N8" s="370">
        <v>11685</v>
      </c>
      <c r="O8" s="20" t="s">
        <v>588</v>
      </c>
      <c r="P8" s="375" t="s">
        <v>307</v>
      </c>
      <c r="Q8" s="376" t="s">
        <v>308</v>
      </c>
      <c r="R8" s="355" t="s">
        <v>589</v>
      </c>
      <c r="S8" s="355"/>
      <c r="T8" s="355"/>
      <c r="U8" s="377" t="s">
        <v>309</v>
      </c>
      <c r="V8" s="381" t="s">
        <v>307</v>
      </c>
      <c r="W8" s="361">
        <v>9500</v>
      </c>
      <c r="X8" s="363">
        <v>41249</v>
      </c>
      <c r="Y8" s="359" t="s">
        <v>591</v>
      </c>
      <c r="Z8" s="24">
        <v>1</v>
      </c>
      <c r="AA8" s="363">
        <v>41271</v>
      </c>
      <c r="AB8" s="363"/>
      <c r="AC8" s="363"/>
      <c r="AD8" s="363"/>
      <c r="AE8" s="361"/>
      <c r="AF8" s="345"/>
      <c r="AG8" s="23" t="s">
        <v>592</v>
      </c>
    </row>
    <row r="9" spans="1:32" s="23" customFormat="1" ht="13.5" hidden="1">
      <c r="A9" s="16"/>
      <c r="B9" s="16"/>
      <c r="C9" s="16"/>
      <c r="D9" s="16"/>
      <c r="E9" s="16"/>
      <c r="F9" s="17"/>
      <c r="G9" s="16"/>
      <c r="H9" s="16"/>
      <c r="I9" s="16"/>
      <c r="J9" s="16"/>
      <c r="K9" s="16"/>
      <c r="L9" s="370"/>
      <c r="M9" s="23" t="s">
        <v>310</v>
      </c>
      <c r="N9" s="370">
        <f>SUM(N5:N8)</f>
        <v>49921</v>
      </c>
      <c r="O9" s="20"/>
      <c r="P9" s="358"/>
      <c r="Q9" s="20"/>
      <c r="U9" s="382"/>
      <c r="V9" s="22"/>
      <c r="W9" s="370"/>
      <c r="X9" s="22"/>
      <c r="Z9" s="373"/>
      <c r="AA9" s="22"/>
      <c r="AB9" s="22"/>
      <c r="AC9" s="22"/>
      <c r="AD9" s="22"/>
      <c r="AE9" s="19"/>
      <c r="AF9" s="355"/>
    </row>
    <row r="10" spans="1:48" s="338" customFormat="1" ht="82.5" customHeight="1">
      <c r="A10" s="346">
        <v>1</v>
      </c>
      <c r="B10" s="346">
        <v>5</v>
      </c>
      <c r="C10" s="346">
        <v>1</v>
      </c>
      <c r="D10" s="346">
        <v>21500</v>
      </c>
      <c r="E10" s="346" t="s">
        <v>585</v>
      </c>
      <c r="F10" s="347" t="s">
        <v>111</v>
      </c>
      <c r="G10" s="346" t="s">
        <v>586</v>
      </c>
      <c r="H10" s="346">
        <v>10</v>
      </c>
      <c r="I10" s="338" t="s">
        <v>587</v>
      </c>
      <c r="J10" s="346"/>
      <c r="K10" s="346" t="s">
        <v>311</v>
      </c>
      <c r="L10" s="369">
        <v>50000</v>
      </c>
      <c r="N10" s="370"/>
      <c r="O10" s="337"/>
      <c r="P10" s="383"/>
      <c r="Q10" s="337"/>
      <c r="U10" s="384"/>
      <c r="V10" s="349"/>
      <c r="W10" s="370"/>
      <c r="X10" s="349"/>
      <c r="Z10" s="344"/>
      <c r="AA10" s="349"/>
      <c r="AB10" s="349"/>
      <c r="AC10" s="349"/>
      <c r="AD10" s="349"/>
      <c r="AE10" s="350"/>
      <c r="AF10" s="351"/>
      <c r="AG10" s="346" t="s">
        <v>114</v>
      </c>
      <c r="AV10" s="338" t="s">
        <v>114</v>
      </c>
    </row>
    <row r="11" spans="1:32" s="23" customFormat="1" ht="80.25" customHeight="1">
      <c r="A11" s="16"/>
      <c r="B11" s="16"/>
      <c r="C11" s="16"/>
      <c r="D11" s="16"/>
      <c r="E11" s="16"/>
      <c r="F11" s="17"/>
      <c r="G11" s="16"/>
      <c r="H11" s="16"/>
      <c r="I11" s="16"/>
      <c r="J11" s="16"/>
      <c r="K11" s="16"/>
      <c r="L11" s="370"/>
      <c r="M11" s="23" t="s">
        <v>312</v>
      </c>
      <c r="N11" s="370">
        <v>24698.4</v>
      </c>
      <c r="O11" s="20" t="s">
        <v>588</v>
      </c>
      <c r="P11" s="358" t="s">
        <v>313</v>
      </c>
      <c r="Q11" s="20" t="s">
        <v>314</v>
      </c>
      <c r="R11" s="23" t="s">
        <v>315</v>
      </c>
      <c r="U11" s="357" t="s">
        <v>316</v>
      </c>
      <c r="V11" s="358" t="s">
        <v>313</v>
      </c>
      <c r="W11" s="370">
        <v>20080</v>
      </c>
      <c r="X11" s="22">
        <v>40998</v>
      </c>
      <c r="Y11" s="23" t="s">
        <v>2</v>
      </c>
      <c r="Z11" s="24">
        <v>1</v>
      </c>
      <c r="AA11" s="22">
        <v>41088</v>
      </c>
      <c r="AB11" s="22"/>
      <c r="AC11" s="22"/>
      <c r="AD11" s="22"/>
      <c r="AE11" s="356">
        <v>24305.27</v>
      </c>
      <c r="AF11" s="355"/>
    </row>
    <row r="12" spans="1:32" s="23" customFormat="1" ht="40.5">
      <c r="A12" s="16"/>
      <c r="B12" s="16"/>
      <c r="C12" s="16"/>
      <c r="D12" s="16"/>
      <c r="E12" s="16"/>
      <c r="F12" s="17"/>
      <c r="G12" s="16"/>
      <c r="H12" s="16"/>
      <c r="I12" s="16"/>
      <c r="J12" s="16"/>
      <c r="K12" s="16"/>
      <c r="L12" s="370"/>
      <c r="M12" s="23" t="s">
        <v>317</v>
      </c>
      <c r="N12" s="370">
        <v>5726.88</v>
      </c>
      <c r="O12" s="20"/>
      <c r="P12" s="358"/>
      <c r="Q12" s="20"/>
      <c r="U12" s="382"/>
      <c r="V12" s="22"/>
      <c r="W12" s="370"/>
      <c r="X12" s="22"/>
      <c r="Z12" s="24"/>
      <c r="AA12" s="22"/>
      <c r="AB12" s="22"/>
      <c r="AC12" s="22"/>
      <c r="AD12" s="22"/>
      <c r="AE12" s="356">
        <v>3847.8</v>
      </c>
      <c r="AF12" s="355"/>
    </row>
    <row r="13" spans="1:32" s="23" customFormat="1" ht="105" customHeight="1">
      <c r="A13" s="16"/>
      <c r="B13" s="16"/>
      <c r="C13" s="16"/>
      <c r="D13" s="16"/>
      <c r="E13" s="16"/>
      <c r="F13" s="17"/>
      <c r="G13" s="16"/>
      <c r="H13" s="16"/>
      <c r="I13" s="16"/>
      <c r="J13" s="16"/>
      <c r="K13" s="16"/>
      <c r="L13" s="370"/>
      <c r="M13" s="23" t="s">
        <v>318</v>
      </c>
      <c r="N13" s="370"/>
      <c r="O13" s="20" t="s">
        <v>614</v>
      </c>
      <c r="P13" s="358" t="s">
        <v>319</v>
      </c>
      <c r="Q13" s="385" t="s">
        <v>314</v>
      </c>
      <c r="R13" s="358" t="s">
        <v>594</v>
      </c>
      <c r="S13" s="358"/>
      <c r="T13" s="358"/>
      <c r="U13" s="357" t="s">
        <v>320</v>
      </c>
      <c r="V13" s="358" t="s">
        <v>319</v>
      </c>
      <c r="W13" s="370">
        <v>3180</v>
      </c>
      <c r="X13" s="22">
        <v>41124</v>
      </c>
      <c r="Y13" s="23" t="s">
        <v>595</v>
      </c>
      <c r="Z13" s="24">
        <v>1</v>
      </c>
      <c r="AA13" s="22">
        <v>41138</v>
      </c>
      <c r="AB13" s="22"/>
      <c r="AC13" s="22"/>
      <c r="AD13" s="22"/>
      <c r="AE13" s="19"/>
      <c r="AF13" s="355"/>
    </row>
    <row r="14" spans="1:32" s="23" customFormat="1" ht="84" customHeight="1">
      <c r="A14" s="16"/>
      <c r="B14" s="16"/>
      <c r="C14" s="16"/>
      <c r="D14" s="16"/>
      <c r="E14" s="16"/>
      <c r="F14" s="17"/>
      <c r="G14" s="16"/>
      <c r="H14" s="16"/>
      <c r="I14" s="16"/>
      <c r="J14" s="16"/>
      <c r="K14" s="16"/>
      <c r="L14" s="370"/>
      <c r="M14" s="23" t="s">
        <v>321</v>
      </c>
      <c r="N14" s="370"/>
      <c r="O14" s="20" t="s">
        <v>614</v>
      </c>
      <c r="P14" s="358" t="s">
        <v>319</v>
      </c>
      <c r="Q14" s="385" t="s">
        <v>314</v>
      </c>
      <c r="R14" s="358" t="s">
        <v>594</v>
      </c>
      <c r="S14" s="358"/>
      <c r="T14" s="358"/>
      <c r="U14" s="386" t="s">
        <v>322</v>
      </c>
      <c r="V14" s="358" t="s">
        <v>319</v>
      </c>
      <c r="W14" s="370">
        <v>1476</v>
      </c>
      <c r="X14" s="22">
        <v>41124</v>
      </c>
      <c r="Y14" s="23" t="s">
        <v>595</v>
      </c>
      <c r="Z14" s="24">
        <v>1</v>
      </c>
      <c r="AA14" s="22">
        <v>41138</v>
      </c>
      <c r="AB14" s="22"/>
      <c r="AC14" s="22"/>
      <c r="AD14" s="22"/>
      <c r="AE14" s="19"/>
      <c r="AF14" s="355"/>
    </row>
    <row r="15" spans="1:32" s="23" customFormat="1" ht="105" customHeight="1">
      <c r="A15" s="16"/>
      <c r="B15" s="16"/>
      <c r="C15" s="16"/>
      <c r="D15" s="16"/>
      <c r="E15" s="16"/>
      <c r="F15" s="17"/>
      <c r="G15" s="16"/>
      <c r="H15" s="16"/>
      <c r="I15" s="16"/>
      <c r="J15" s="16"/>
      <c r="K15" s="16"/>
      <c r="L15" s="370"/>
      <c r="M15" s="23" t="s">
        <v>323</v>
      </c>
      <c r="N15" s="370">
        <v>19430.31</v>
      </c>
      <c r="O15" s="20" t="s">
        <v>614</v>
      </c>
      <c r="P15" s="358" t="s">
        <v>324</v>
      </c>
      <c r="Q15" s="20" t="s">
        <v>314</v>
      </c>
      <c r="R15" s="23" t="s">
        <v>315</v>
      </c>
      <c r="U15" s="387" t="s">
        <v>325</v>
      </c>
      <c r="V15" s="358" t="s">
        <v>324</v>
      </c>
      <c r="W15" s="370">
        <v>15797</v>
      </c>
      <c r="X15" s="22">
        <v>41208</v>
      </c>
      <c r="Y15" s="23" t="s">
        <v>2</v>
      </c>
      <c r="Z15" s="24">
        <v>1</v>
      </c>
      <c r="AA15" s="22">
        <v>41227</v>
      </c>
      <c r="AB15" s="22"/>
      <c r="AC15" s="22"/>
      <c r="AD15" s="22"/>
      <c r="AE15" s="19"/>
      <c r="AF15" s="355"/>
    </row>
    <row r="16" spans="1:32" s="390" customFormat="1" ht="13.5" customHeight="1" hidden="1">
      <c r="A16" s="388"/>
      <c r="B16" s="388"/>
      <c r="C16" s="388"/>
      <c r="D16" s="388"/>
      <c r="E16" s="388"/>
      <c r="F16" s="389"/>
      <c r="G16" s="388"/>
      <c r="H16" s="16"/>
      <c r="I16" s="16"/>
      <c r="J16" s="16"/>
      <c r="K16" s="16"/>
      <c r="L16" s="370"/>
      <c r="M16" s="23" t="s">
        <v>593</v>
      </c>
      <c r="N16" s="370">
        <f>SUM(N11:N15)</f>
        <v>49855.590000000004</v>
      </c>
      <c r="O16" s="20"/>
      <c r="P16" s="358"/>
      <c r="Q16" s="20"/>
      <c r="U16" s="391" t="s">
        <v>326</v>
      </c>
      <c r="V16" s="392"/>
      <c r="W16" s="393"/>
      <c r="X16" s="394"/>
      <c r="Z16" s="395"/>
      <c r="AA16" s="394"/>
      <c r="AB16" s="394"/>
      <c r="AC16" s="394"/>
      <c r="AD16" s="394"/>
      <c r="AE16" s="396"/>
      <c r="AF16" s="397"/>
    </row>
    <row r="17" spans="1:48" s="5" customFormat="1" ht="56.25">
      <c r="A17" s="398">
        <v>2</v>
      </c>
      <c r="B17" s="62">
        <v>2</v>
      </c>
      <c r="C17" s="62">
        <v>1</v>
      </c>
      <c r="D17" s="62">
        <v>22200</v>
      </c>
      <c r="E17" s="62" t="s">
        <v>327</v>
      </c>
      <c r="F17" s="399" t="s">
        <v>328</v>
      </c>
      <c r="G17" s="400" t="s">
        <v>329</v>
      </c>
      <c r="H17" s="346">
        <v>31</v>
      </c>
      <c r="I17" s="346" t="s">
        <v>587</v>
      </c>
      <c r="J17" s="401"/>
      <c r="K17" s="346" t="s">
        <v>330</v>
      </c>
      <c r="L17" s="369">
        <v>50000</v>
      </c>
      <c r="M17" s="402"/>
      <c r="N17" s="403"/>
      <c r="O17" s="404"/>
      <c r="P17" s="405"/>
      <c r="Q17" s="406"/>
      <c r="R17" s="197"/>
      <c r="S17" s="12"/>
      <c r="T17" s="12"/>
      <c r="U17" s="407"/>
      <c r="V17" s="207"/>
      <c r="W17" s="196"/>
      <c r="X17" s="198"/>
      <c r="Y17" s="199"/>
      <c r="Z17" s="200"/>
      <c r="AA17" s="198"/>
      <c r="AB17" s="198"/>
      <c r="AC17" s="198"/>
      <c r="AD17" s="198"/>
      <c r="AE17" s="208"/>
      <c r="AF17" s="202"/>
      <c r="AG17" s="5" t="s">
        <v>114</v>
      </c>
      <c r="AH17" s="39"/>
      <c r="AV17" s="5" t="s">
        <v>114</v>
      </c>
    </row>
    <row r="18" spans="1:34" ht="40.5">
      <c r="A18" s="25"/>
      <c r="B18" s="26"/>
      <c r="C18" s="26"/>
      <c r="D18" s="26"/>
      <c r="E18" s="26"/>
      <c r="F18" s="27"/>
      <c r="G18" s="408"/>
      <c r="H18" s="16"/>
      <c r="I18" s="16"/>
      <c r="J18" s="409"/>
      <c r="K18" s="16"/>
      <c r="L18" s="370"/>
      <c r="M18" s="410" t="s">
        <v>331</v>
      </c>
      <c r="N18" s="411">
        <v>9864.6</v>
      </c>
      <c r="O18" s="412"/>
      <c r="P18" s="45"/>
      <c r="Q18" s="413"/>
      <c r="R18" s="414"/>
      <c r="S18" s="415"/>
      <c r="T18" s="415"/>
      <c r="U18" s="416"/>
      <c r="V18" s="217"/>
      <c r="X18" s="34"/>
      <c r="Y18" s="177"/>
      <c r="AA18" s="34"/>
      <c r="AB18" s="34"/>
      <c r="AC18" s="34"/>
      <c r="AD18" s="34"/>
      <c r="AE18" s="215">
        <v>9707.59</v>
      </c>
      <c r="AF18" s="216"/>
      <c r="AH18" s="1"/>
    </row>
    <row r="19" spans="1:34" ht="79.5">
      <c r="A19" s="25"/>
      <c r="B19" s="26"/>
      <c r="C19" s="26"/>
      <c r="D19" s="26"/>
      <c r="E19" s="26"/>
      <c r="F19" s="27"/>
      <c r="G19" s="26"/>
      <c r="H19" s="26"/>
      <c r="I19" s="26"/>
      <c r="J19" s="418"/>
      <c r="K19" s="26"/>
      <c r="L19" s="419"/>
      <c r="M19" s="420" t="s">
        <v>332</v>
      </c>
      <c r="N19" s="421"/>
      <c r="O19" s="422" t="s">
        <v>588</v>
      </c>
      <c r="P19" s="423" t="s">
        <v>333</v>
      </c>
      <c r="Q19" s="424" t="s">
        <v>334</v>
      </c>
      <c r="R19" s="414" t="s">
        <v>335</v>
      </c>
      <c r="S19" s="414"/>
      <c r="T19" s="414"/>
      <c r="U19" s="425"/>
      <c r="V19" s="209" t="s">
        <v>333</v>
      </c>
      <c r="W19" s="417">
        <v>7120</v>
      </c>
      <c r="X19" s="34">
        <v>41003</v>
      </c>
      <c r="Y19" s="177" t="s">
        <v>595</v>
      </c>
      <c r="Z19" s="218">
        <v>1</v>
      </c>
      <c r="AA19" s="34">
        <v>41019</v>
      </c>
      <c r="AB19" s="34"/>
      <c r="AC19" s="34"/>
      <c r="AD19" s="34"/>
      <c r="AE19" s="172"/>
      <c r="AF19" s="216"/>
      <c r="AH19" s="1"/>
    </row>
    <row r="20" spans="1:34" ht="121.5">
      <c r="A20" s="25"/>
      <c r="B20" s="26"/>
      <c r="C20" s="26"/>
      <c r="D20" s="26"/>
      <c r="E20" s="26"/>
      <c r="F20" s="27"/>
      <c r="G20" s="26"/>
      <c r="H20" s="26"/>
      <c r="I20" s="26"/>
      <c r="J20" s="29"/>
      <c r="K20" s="26"/>
      <c r="L20" s="419"/>
      <c r="M20" s="31" t="s">
        <v>336</v>
      </c>
      <c r="O20" s="32" t="s">
        <v>588</v>
      </c>
      <c r="P20" s="209" t="s">
        <v>333</v>
      </c>
      <c r="Q20" s="33" t="s">
        <v>334</v>
      </c>
      <c r="R20" s="414" t="s">
        <v>335</v>
      </c>
      <c r="S20" s="414"/>
      <c r="T20" s="415"/>
      <c r="U20" s="426" t="s">
        <v>118</v>
      </c>
      <c r="V20" s="213" t="s">
        <v>333</v>
      </c>
      <c r="W20" s="417">
        <v>900</v>
      </c>
      <c r="X20" s="34">
        <v>41003</v>
      </c>
      <c r="Y20" s="177" t="s">
        <v>595</v>
      </c>
      <c r="Z20" s="218">
        <v>1</v>
      </c>
      <c r="AA20" s="34">
        <v>41019</v>
      </c>
      <c r="AB20" s="34"/>
      <c r="AC20" s="34"/>
      <c r="AD20" s="34"/>
      <c r="AE20" s="172"/>
      <c r="AF20" s="216"/>
      <c r="AH20" s="1"/>
    </row>
    <row r="21" spans="1:34" ht="79.5">
      <c r="A21" s="25"/>
      <c r="B21" s="26"/>
      <c r="C21" s="26"/>
      <c r="D21" s="26"/>
      <c r="E21" s="26"/>
      <c r="F21" s="27"/>
      <c r="G21" s="26"/>
      <c r="H21" s="26"/>
      <c r="I21" s="26"/>
      <c r="J21" s="29"/>
      <c r="K21" s="26"/>
      <c r="L21" s="419"/>
      <c r="M21" s="31" t="s">
        <v>337</v>
      </c>
      <c r="N21" s="417">
        <v>7749</v>
      </c>
      <c r="O21" s="32" t="s">
        <v>588</v>
      </c>
      <c r="P21" s="209" t="s">
        <v>338</v>
      </c>
      <c r="Q21" s="33" t="s">
        <v>334</v>
      </c>
      <c r="R21" s="414" t="s">
        <v>589</v>
      </c>
      <c r="S21" s="414"/>
      <c r="T21" s="415"/>
      <c r="U21" s="426" t="s">
        <v>339</v>
      </c>
      <c r="V21" s="213" t="s">
        <v>338</v>
      </c>
      <c r="W21" s="417">
        <v>6300</v>
      </c>
      <c r="X21" s="34">
        <v>41073</v>
      </c>
      <c r="Y21" s="177" t="s">
        <v>340</v>
      </c>
      <c r="Z21" s="218">
        <v>1</v>
      </c>
      <c r="AA21" s="34">
        <v>41078</v>
      </c>
      <c r="AB21" s="34"/>
      <c r="AC21" s="34"/>
      <c r="AD21" s="34"/>
      <c r="AE21" s="215">
        <v>7625.65</v>
      </c>
      <c r="AF21" s="216"/>
      <c r="AH21" s="1"/>
    </row>
    <row r="22" spans="1:34" ht="40.5">
      <c r="A22" s="25"/>
      <c r="B22" s="26"/>
      <c r="C22" s="26"/>
      <c r="D22" s="26"/>
      <c r="E22" s="26"/>
      <c r="F22" s="27"/>
      <c r="G22" s="26"/>
      <c r="H22" s="26"/>
      <c r="I22" s="26"/>
      <c r="J22" s="29"/>
      <c r="K22" s="26"/>
      <c r="L22" s="419"/>
      <c r="M22" s="31" t="s">
        <v>341</v>
      </c>
      <c r="N22" s="417">
        <v>49593.9</v>
      </c>
      <c r="O22" s="32"/>
      <c r="P22" s="209"/>
      <c r="Q22" s="33"/>
      <c r="R22" s="414"/>
      <c r="S22" s="415"/>
      <c r="T22" s="427"/>
      <c r="U22" s="428"/>
      <c r="V22" s="429"/>
      <c r="X22" s="34"/>
      <c r="Y22" s="177"/>
      <c r="AA22" s="34"/>
      <c r="AB22" s="34"/>
      <c r="AC22" s="34"/>
      <c r="AD22" s="34"/>
      <c r="AE22" s="215">
        <v>19275.3</v>
      </c>
      <c r="AF22" s="216"/>
      <c r="AH22" s="1"/>
    </row>
    <row r="23" spans="1:34" ht="105" customHeight="1">
      <c r="A23" s="25"/>
      <c r="B23" s="26"/>
      <c r="C23" s="26"/>
      <c r="D23" s="26"/>
      <c r="E23" s="26"/>
      <c r="F23" s="27"/>
      <c r="G23" s="26"/>
      <c r="H23" s="26"/>
      <c r="I23" s="26"/>
      <c r="J23" s="29"/>
      <c r="K23" s="26"/>
      <c r="L23" s="419"/>
      <c r="M23" s="31" t="s">
        <v>342</v>
      </c>
      <c r="O23" s="32" t="s">
        <v>588</v>
      </c>
      <c r="P23" s="209" t="s">
        <v>343</v>
      </c>
      <c r="Q23" s="33" t="s">
        <v>334</v>
      </c>
      <c r="R23" s="430" t="s">
        <v>335</v>
      </c>
      <c r="S23" s="430"/>
      <c r="T23" s="431"/>
      <c r="U23" s="426" t="s">
        <v>344</v>
      </c>
      <c r="V23" s="45" t="s">
        <v>343</v>
      </c>
      <c r="W23" s="417">
        <v>11930</v>
      </c>
      <c r="X23" s="34">
        <v>41052</v>
      </c>
      <c r="Y23" s="177" t="s">
        <v>591</v>
      </c>
      <c r="Z23" s="218">
        <v>1</v>
      </c>
      <c r="AA23" s="34">
        <v>41082</v>
      </c>
      <c r="AB23" s="34"/>
      <c r="AC23" s="34"/>
      <c r="AD23" s="34"/>
      <c r="AE23" s="172"/>
      <c r="AF23" s="216"/>
      <c r="AH23" s="1"/>
    </row>
    <row r="24" spans="1:34" ht="105" customHeight="1">
      <c r="A24" s="25"/>
      <c r="B24" s="26"/>
      <c r="C24" s="26"/>
      <c r="D24" s="26"/>
      <c r="E24" s="26"/>
      <c r="F24" s="27"/>
      <c r="G24" s="26"/>
      <c r="H24" s="26"/>
      <c r="I24" s="26"/>
      <c r="J24" s="29"/>
      <c r="K24" s="26"/>
      <c r="L24" s="419"/>
      <c r="M24" s="31" t="s">
        <v>345</v>
      </c>
      <c r="O24" s="32" t="s">
        <v>588</v>
      </c>
      <c r="P24" s="209" t="s">
        <v>343</v>
      </c>
      <c r="Q24" s="33" t="s">
        <v>334</v>
      </c>
      <c r="R24" s="414" t="s">
        <v>335</v>
      </c>
      <c r="S24" s="414"/>
      <c r="T24" s="432"/>
      <c r="U24" s="357" t="s">
        <v>119</v>
      </c>
      <c r="V24" s="423" t="s">
        <v>343</v>
      </c>
      <c r="W24" s="417">
        <v>4000</v>
      </c>
      <c r="X24" s="34">
        <v>41052</v>
      </c>
      <c r="Y24" s="177" t="s">
        <v>591</v>
      </c>
      <c r="Z24" s="218">
        <v>1</v>
      </c>
      <c r="AA24" s="34">
        <v>41073</v>
      </c>
      <c r="AB24" s="34"/>
      <c r="AC24" s="34"/>
      <c r="AD24" s="34"/>
      <c r="AE24" s="172"/>
      <c r="AF24" s="216"/>
      <c r="AH24" s="1"/>
    </row>
    <row r="25" spans="1:34" ht="105" customHeight="1">
      <c r="A25" s="25"/>
      <c r="B25" s="26"/>
      <c r="C25" s="26"/>
      <c r="D25" s="26"/>
      <c r="E25" s="26"/>
      <c r="F25" s="27"/>
      <c r="G25" s="26"/>
      <c r="H25" s="26"/>
      <c r="I25" s="26"/>
      <c r="J25" s="29"/>
      <c r="K25" s="26"/>
      <c r="L25" s="419"/>
      <c r="M25" s="31" t="s">
        <v>346</v>
      </c>
      <c r="N25" s="417">
        <v>1230</v>
      </c>
      <c r="O25" s="32" t="s">
        <v>614</v>
      </c>
      <c r="P25" s="209" t="s">
        <v>347</v>
      </c>
      <c r="Q25" s="33" t="s">
        <v>334</v>
      </c>
      <c r="R25" s="414" t="s">
        <v>335</v>
      </c>
      <c r="S25" s="415"/>
      <c r="T25" s="433"/>
      <c r="U25" s="434" t="s">
        <v>348</v>
      </c>
      <c r="V25" s="209" t="s">
        <v>347</v>
      </c>
      <c r="W25" s="417">
        <v>1000</v>
      </c>
      <c r="X25" s="34">
        <v>41139</v>
      </c>
      <c r="Y25" s="177" t="s">
        <v>340</v>
      </c>
      <c r="Z25" s="218">
        <v>1</v>
      </c>
      <c r="AA25" s="34">
        <v>41144</v>
      </c>
      <c r="AB25" s="34"/>
      <c r="AC25" s="34"/>
      <c r="AD25" s="34"/>
      <c r="AE25" s="172"/>
      <c r="AF25" s="216"/>
      <c r="AH25" s="1"/>
    </row>
    <row r="26" spans="1:34" ht="79.5">
      <c r="A26" s="25"/>
      <c r="B26" s="26"/>
      <c r="C26" s="26"/>
      <c r="D26" s="26"/>
      <c r="E26" s="26"/>
      <c r="F26" s="27"/>
      <c r="G26" s="26"/>
      <c r="H26" s="26"/>
      <c r="I26" s="26"/>
      <c r="J26" s="29"/>
      <c r="K26" s="26"/>
      <c r="L26" s="419"/>
      <c r="M26" s="420" t="s">
        <v>349</v>
      </c>
      <c r="N26" s="417">
        <v>2056.71</v>
      </c>
      <c r="O26" s="32" t="s">
        <v>588</v>
      </c>
      <c r="P26" s="209" t="s">
        <v>350</v>
      </c>
      <c r="Q26" s="33" t="s">
        <v>334</v>
      </c>
      <c r="R26" s="414" t="s">
        <v>594</v>
      </c>
      <c r="S26" s="414"/>
      <c r="T26" s="432"/>
      <c r="U26" s="435" t="s">
        <v>351</v>
      </c>
      <c r="V26" s="209" t="s">
        <v>350</v>
      </c>
      <c r="W26" s="417">
        <v>1672.12</v>
      </c>
      <c r="X26" s="34">
        <v>41226</v>
      </c>
      <c r="Y26" s="177" t="s">
        <v>595</v>
      </c>
      <c r="Z26" s="218">
        <v>1</v>
      </c>
      <c r="AA26" s="34">
        <v>41254</v>
      </c>
      <c r="AB26" s="34"/>
      <c r="AC26" s="34"/>
      <c r="AD26" s="34"/>
      <c r="AE26" s="172"/>
      <c r="AF26" s="216"/>
      <c r="AG26" s="2" t="s">
        <v>114</v>
      </c>
      <c r="AH26" s="1"/>
    </row>
    <row r="27" spans="1:34" ht="94.5">
      <c r="A27" s="25"/>
      <c r="B27" s="26"/>
      <c r="C27" s="26"/>
      <c r="D27" s="26"/>
      <c r="E27" s="26"/>
      <c r="F27" s="27"/>
      <c r="G27" s="26"/>
      <c r="H27" s="26"/>
      <c r="I27" s="26"/>
      <c r="J27" s="29"/>
      <c r="K27" s="26"/>
      <c r="L27" s="419"/>
      <c r="M27" s="420" t="s">
        <v>352</v>
      </c>
      <c r="N27" s="417">
        <v>2793.72</v>
      </c>
      <c r="O27" s="32" t="s">
        <v>588</v>
      </c>
      <c r="P27" s="217" t="s">
        <v>353</v>
      </c>
      <c r="Q27" s="33" t="s">
        <v>334</v>
      </c>
      <c r="R27" s="414" t="s">
        <v>354</v>
      </c>
      <c r="S27" s="415"/>
      <c r="T27" s="433"/>
      <c r="U27" s="44" t="s">
        <v>355</v>
      </c>
      <c r="V27" s="436" t="s">
        <v>353</v>
      </c>
      <c r="W27" s="417">
        <v>2271.32</v>
      </c>
      <c r="X27" s="34"/>
      <c r="Y27" s="177"/>
      <c r="AA27" s="34"/>
      <c r="AB27" s="34"/>
      <c r="AC27" s="34"/>
      <c r="AD27" s="34"/>
      <c r="AE27" s="172"/>
      <c r="AF27" s="216" t="s">
        <v>356</v>
      </c>
      <c r="AG27" s="2" t="s">
        <v>114</v>
      </c>
      <c r="AH27" s="1"/>
    </row>
    <row r="28" spans="1:34" ht="13.5" hidden="1">
      <c r="A28" s="25"/>
      <c r="B28" s="26"/>
      <c r="C28" s="26"/>
      <c r="D28" s="26"/>
      <c r="E28" s="26"/>
      <c r="F28" s="27"/>
      <c r="G28" s="26"/>
      <c r="H28" s="26"/>
      <c r="I28" s="26"/>
      <c r="J28" s="29"/>
      <c r="K28" s="26"/>
      <c r="L28" s="419"/>
      <c r="M28" s="30" t="s">
        <v>593</v>
      </c>
      <c r="N28" s="417">
        <v>38437.5</v>
      </c>
      <c r="O28" s="32"/>
      <c r="P28" s="209"/>
      <c r="Q28" s="33"/>
      <c r="R28" s="414"/>
      <c r="S28" s="415"/>
      <c r="T28" s="437"/>
      <c r="U28" s="438"/>
      <c r="V28" s="217"/>
      <c r="X28" s="34"/>
      <c r="Y28" s="177"/>
      <c r="AA28" s="34"/>
      <c r="AB28" s="34"/>
      <c r="AC28" s="34"/>
      <c r="AD28" s="34"/>
      <c r="AE28" s="172"/>
      <c r="AF28" s="216"/>
      <c r="AH28" s="1"/>
    </row>
    <row r="29" spans="1:34" s="5" customFormat="1" ht="56.25">
      <c r="A29" s="36">
        <v>4</v>
      </c>
      <c r="B29" s="37">
        <v>1</v>
      </c>
      <c r="C29" s="37">
        <v>1</v>
      </c>
      <c r="D29" s="37">
        <v>24000</v>
      </c>
      <c r="E29" s="37" t="s">
        <v>357</v>
      </c>
      <c r="F29" s="38" t="s">
        <v>358</v>
      </c>
      <c r="G29" s="37" t="s">
        <v>359</v>
      </c>
      <c r="H29" s="37">
        <v>34</v>
      </c>
      <c r="I29" s="62" t="s">
        <v>587</v>
      </c>
      <c r="J29" s="6"/>
      <c r="K29" s="37" t="s">
        <v>360</v>
      </c>
      <c r="L29" s="439">
        <v>80000</v>
      </c>
      <c r="M29" s="7"/>
      <c r="N29" s="196"/>
      <c r="O29" s="4"/>
      <c r="P29" s="204"/>
      <c r="Q29" s="10"/>
      <c r="R29" s="197"/>
      <c r="S29" s="12"/>
      <c r="T29" s="12"/>
      <c r="U29" s="440"/>
      <c r="V29" s="207"/>
      <c r="W29" s="196"/>
      <c r="X29" s="198"/>
      <c r="Y29" s="199"/>
      <c r="Z29" s="200"/>
      <c r="AA29" s="198"/>
      <c r="AB29" s="198"/>
      <c r="AC29" s="198"/>
      <c r="AD29" s="198"/>
      <c r="AE29" s="208"/>
      <c r="AF29" s="202"/>
      <c r="AG29" s="5" t="s">
        <v>607</v>
      </c>
      <c r="AH29" s="39"/>
    </row>
    <row r="30" spans="1:34" s="5" customFormat="1" ht="56.25">
      <c r="A30" s="36">
        <v>4</v>
      </c>
      <c r="B30" s="37">
        <v>1</v>
      </c>
      <c r="C30" s="37">
        <v>1</v>
      </c>
      <c r="D30" s="37">
        <v>24000</v>
      </c>
      <c r="E30" s="37" t="s">
        <v>357</v>
      </c>
      <c r="F30" s="38" t="s">
        <v>358</v>
      </c>
      <c r="G30" s="37" t="s">
        <v>359</v>
      </c>
      <c r="H30" s="62">
        <v>35</v>
      </c>
      <c r="I30" s="62" t="s">
        <v>587</v>
      </c>
      <c r="K30" s="37" t="s">
        <v>361</v>
      </c>
      <c r="L30" s="439">
        <v>150000</v>
      </c>
      <c r="N30" s="417"/>
      <c r="O30" s="4"/>
      <c r="P30" s="219"/>
      <c r="Q30" s="4"/>
      <c r="R30" s="242"/>
      <c r="S30" s="441"/>
      <c r="T30" s="442"/>
      <c r="U30" s="443"/>
      <c r="V30" s="223"/>
      <c r="W30" s="417"/>
      <c r="X30" s="64"/>
      <c r="Z30" s="200"/>
      <c r="AA30" s="64"/>
      <c r="AB30" s="64"/>
      <c r="AC30" s="64"/>
      <c r="AD30" s="64"/>
      <c r="AE30" s="114"/>
      <c r="AF30" s="224"/>
      <c r="AG30" s="5" t="s">
        <v>607</v>
      </c>
      <c r="AH30" s="39"/>
    </row>
    <row r="31" spans="1:48" ht="408.75" customHeight="1">
      <c r="A31" s="40"/>
      <c r="B31" s="28"/>
      <c r="C31" s="28"/>
      <c r="D31" s="28"/>
      <c r="E31" s="28"/>
      <c r="F31" s="41"/>
      <c r="G31" s="28"/>
      <c r="H31" s="26"/>
      <c r="I31" s="26"/>
      <c r="K31" s="28"/>
      <c r="L31" s="42"/>
      <c r="M31" s="2" t="s">
        <v>362</v>
      </c>
      <c r="O31" s="43" t="s">
        <v>614</v>
      </c>
      <c r="P31" s="225" t="s">
        <v>363</v>
      </c>
      <c r="Q31" s="43" t="s">
        <v>245</v>
      </c>
      <c r="R31" s="444" t="s">
        <v>228</v>
      </c>
      <c r="S31" s="450" t="s">
        <v>246</v>
      </c>
      <c r="T31" s="450" t="s">
        <v>246</v>
      </c>
      <c r="U31" s="44" t="s">
        <v>364</v>
      </c>
      <c r="V31" s="225" t="s">
        <v>363</v>
      </c>
      <c r="W31" s="421">
        <v>26589.36</v>
      </c>
      <c r="X31" s="74">
        <v>41141</v>
      </c>
      <c r="Y31" s="69" t="s">
        <v>81</v>
      </c>
      <c r="Z31" s="214">
        <v>1</v>
      </c>
      <c r="AA31" s="74">
        <v>41249</v>
      </c>
      <c r="AB31" s="599">
        <v>109</v>
      </c>
      <c r="AC31" s="587">
        <v>32125.1</v>
      </c>
      <c r="AD31" s="74"/>
      <c r="AE31" s="74" t="s">
        <v>247</v>
      </c>
      <c r="AF31" s="158" t="s">
        <v>248</v>
      </c>
      <c r="AG31" s="69" t="s">
        <v>607</v>
      </c>
      <c r="AH31" s="1"/>
      <c r="AV31" s="2" t="s">
        <v>607</v>
      </c>
    </row>
    <row r="32" spans="1:48" ht="201" customHeight="1">
      <c r="A32" s="40"/>
      <c r="B32" s="28"/>
      <c r="C32" s="28"/>
      <c r="D32" s="28"/>
      <c r="E32" s="28"/>
      <c r="F32" s="41"/>
      <c r="G32" s="28"/>
      <c r="H32" s="26"/>
      <c r="I32" s="26"/>
      <c r="K32" s="28"/>
      <c r="L32" s="42"/>
      <c r="M32" s="2" t="s">
        <v>365</v>
      </c>
      <c r="N32" s="417">
        <v>26022</v>
      </c>
      <c r="O32" s="43" t="s">
        <v>614</v>
      </c>
      <c r="P32" s="225" t="s">
        <v>366</v>
      </c>
      <c r="Q32" s="43" t="s">
        <v>249</v>
      </c>
      <c r="R32" s="444" t="s">
        <v>228</v>
      </c>
      <c r="S32" s="600" t="s">
        <v>250</v>
      </c>
      <c r="T32" s="600" t="s">
        <v>251</v>
      </c>
      <c r="U32" s="61" t="s">
        <v>367</v>
      </c>
      <c r="V32" s="225" t="s">
        <v>366</v>
      </c>
      <c r="W32" s="421">
        <v>21000</v>
      </c>
      <c r="X32" s="74">
        <v>41141</v>
      </c>
      <c r="Y32" s="69" t="s">
        <v>597</v>
      </c>
      <c r="Z32" s="214">
        <v>1</v>
      </c>
      <c r="AA32" s="74" t="s">
        <v>368</v>
      </c>
      <c r="AB32" s="599">
        <v>40</v>
      </c>
      <c r="AC32" s="591" t="s">
        <v>252</v>
      </c>
      <c r="AD32" s="591"/>
      <c r="AE32" s="591" t="s">
        <v>252</v>
      </c>
      <c r="AF32" s="607" t="s">
        <v>253</v>
      </c>
      <c r="AG32" s="69" t="s">
        <v>607</v>
      </c>
      <c r="AH32" s="1"/>
      <c r="AV32" s="2" t="s">
        <v>607</v>
      </c>
    </row>
    <row r="33" spans="1:48" ht="88.5" customHeight="1">
      <c r="A33" s="40"/>
      <c r="B33" s="28"/>
      <c r="C33" s="28"/>
      <c r="D33" s="28"/>
      <c r="E33" s="28"/>
      <c r="F33" s="41"/>
      <c r="G33" s="28"/>
      <c r="H33" s="26"/>
      <c r="I33" s="26"/>
      <c r="K33" s="28"/>
      <c r="L33" s="42"/>
      <c r="M33" s="2" t="s">
        <v>369</v>
      </c>
      <c r="O33" s="43" t="s">
        <v>588</v>
      </c>
      <c r="P33" s="225" t="s">
        <v>370</v>
      </c>
      <c r="Q33" s="43" t="s">
        <v>254</v>
      </c>
      <c r="R33" s="444" t="s">
        <v>589</v>
      </c>
      <c r="S33" s="444" t="s">
        <v>255</v>
      </c>
      <c r="T33" s="444" t="s">
        <v>255</v>
      </c>
      <c r="U33" s="601" t="s">
        <v>371</v>
      </c>
      <c r="V33" s="225" t="s">
        <v>370</v>
      </c>
      <c r="W33" s="421">
        <v>20330</v>
      </c>
      <c r="X33" s="74">
        <v>41190</v>
      </c>
      <c r="Y33" s="69" t="s">
        <v>595</v>
      </c>
      <c r="Z33" s="214">
        <v>1</v>
      </c>
      <c r="AA33" s="74" t="s">
        <v>372</v>
      </c>
      <c r="AB33" s="599">
        <v>10</v>
      </c>
      <c r="AC33" s="591" t="s">
        <v>256</v>
      </c>
      <c r="AD33" s="591"/>
      <c r="AE33" s="591">
        <v>24599.3</v>
      </c>
      <c r="AF33" s="607" t="s">
        <v>257</v>
      </c>
      <c r="AG33" s="69" t="s">
        <v>607</v>
      </c>
      <c r="AH33" s="602"/>
      <c r="AV33" s="2" t="s">
        <v>607</v>
      </c>
    </row>
    <row r="34" spans="1:34" ht="113.25">
      <c r="A34" s="40"/>
      <c r="B34" s="28"/>
      <c r="C34" s="28"/>
      <c r="D34" s="28"/>
      <c r="E34" s="28"/>
      <c r="F34" s="41"/>
      <c r="G34" s="28"/>
      <c r="H34" s="26"/>
      <c r="I34" s="26"/>
      <c r="K34" s="28"/>
      <c r="L34" s="42"/>
      <c r="M34" s="2" t="s">
        <v>373</v>
      </c>
      <c r="O34" s="43" t="s">
        <v>588</v>
      </c>
      <c r="P34" s="225" t="s">
        <v>374</v>
      </c>
      <c r="Q34" s="43" t="s">
        <v>258</v>
      </c>
      <c r="R34" s="444" t="s">
        <v>594</v>
      </c>
      <c r="U34" s="61" t="s">
        <v>375</v>
      </c>
      <c r="V34" s="225" t="s">
        <v>374</v>
      </c>
      <c r="W34" s="421">
        <v>10120</v>
      </c>
      <c r="X34" s="74"/>
      <c r="Y34" s="69"/>
      <c r="Z34" s="214"/>
      <c r="AA34" s="74"/>
      <c r="AB34" s="74"/>
      <c r="AC34" s="74"/>
      <c r="AD34" s="74"/>
      <c r="AE34" s="184"/>
      <c r="AF34" s="158"/>
      <c r="AG34" s="69" t="s">
        <v>607</v>
      </c>
      <c r="AH34" s="1"/>
    </row>
    <row r="35" spans="1:34" ht="13.5" hidden="1">
      <c r="A35" s="40"/>
      <c r="B35" s="28"/>
      <c r="C35" s="28"/>
      <c r="D35" s="28"/>
      <c r="E35" s="28"/>
      <c r="F35" s="41"/>
      <c r="G35" s="28"/>
      <c r="H35" s="26"/>
      <c r="I35" s="26"/>
      <c r="K35" s="28"/>
      <c r="L35" s="42"/>
      <c r="M35" s="2" t="s">
        <v>593</v>
      </c>
      <c r="N35" s="417">
        <f>SUM(N31:N34)</f>
        <v>26022</v>
      </c>
      <c r="U35" s="447"/>
      <c r="V35" s="225"/>
      <c r="W35" s="421"/>
      <c r="X35" s="74"/>
      <c r="Y35" s="69"/>
      <c r="Z35" s="214"/>
      <c r="AA35" s="74"/>
      <c r="AB35" s="74"/>
      <c r="AC35" s="74"/>
      <c r="AD35" s="74"/>
      <c r="AE35" s="184"/>
      <c r="AF35" s="158"/>
      <c r="AG35" s="69"/>
      <c r="AH35" s="1"/>
    </row>
    <row r="36" spans="1:33" s="5" customFormat="1" ht="170.25" customHeight="1">
      <c r="A36" s="36">
        <v>4</v>
      </c>
      <c r="B36" s="37">
        <v>1</v>
      </c>
      <c r="C36" s="37">
        <v>1</v>
      </c>
      <c r="D36" s="37">
        <v>24000</v>
      </c>
      <c r="E36" s="37" t="s">
        <v>357</v>
      </c>
      <c r="F36" s="38" t="s">
        <v>358</v>
      </c>
      <c r="G36" s="37" t="s">
        <v>359</v>
      </c>
      <c r="H36" s="37">
        <v>36</v>
      </c>
      <c r="I36" s="62" t="s">
        <v>587</v>
      </c>
      <c r="K36" s="37" t="s">
        <v>376</v>
      </c>
      <c r="L36" s="439">
        <v>850000</v>
      </c>
      <c r="N36" s="417"/>
      <c r="O36" s="4"/>
      <c r="P36" s="219"/>
      <c r="Q36" s="4"/>
      <c r="R36" s="242"/>
      <c r="S36" s="242"/>
      <c r="T36" s="242"/>
      <c r="U36" s="448"/>
      <c r="V36" s="64"/>
      <c r="W36" s="421"/>
      <c r="X36" s="77"/>
      <c r="Y36" s="76"/>
      <c r="Z36" s="245"/>
      <c r="AA36" s="77"/>
      <c r="AB36" s="77"/>
      <c r="AC36" s="77"/>
      <c r="AD36" s="77"/>
      <c r="AE36" s="146"/>
      <c r="AF36" s="449" t="s">
        <v>377</v>
      </c>
      <c r="AG36" s="76" t="s">
        <v>607</v>
      </c>
    </row>
    <row r="37" spans="1:48" ht="114">
      <c r="A37" s="40"/>
      <c r="B37" s="28"/>
      <c r="C37" s="28"/>
      <c r="D37" s="28"/>
      <c r="E37" s="28"/>
      <c r="F37" s="41"/>
      <c r="G37" s="28"/>
      <c r="H37" s="26"/>
      <c r="I37" s="26"/>
      <c r="K37" s="28"/>
      <c r="L37" s="42"/>
      <c r="M37" s="2" t="s">
        <v>378</v>
      </c>
      <c r="O37" s="43" t="s">
        <v>614</v>
      </c>
      <c r="P37" s="225" t="s">
        <v>379</v>
      </c>
      <c r="Q37" s="43" t="s">
        <v>259</v>
      </c>
      <c r="R37" s="444" t="s">
        <v>589</v>
      </c>
      <c r="S37" s="444" t="s">
        <v>260</v>
      </c>
      <c r="T37" s="444" t="s">
        <v>260</v>
      </c>
      <c r="U37" s="44" t="s">
        <v>380</v>
      </c>
      <c r="V37" s="232" t="s">
        <v>379</v>
      </c>
      <c r="W37" s="421">
        <v>25856</v>
      </c>
      <c r="X37" s="74">
        <v>41196</v>
      </c>
      <c r="Y37" s="69" t="s">
        <v>595</v>
      </c>
      <c r="Z37" s="214">
        <v>1</v>
      </c>
      <c r="AA37" s="74">
        <v>41207</v>
      </c>
      <c r="AB37" s="599">
        <v>15</v>
      </c>
      <c r="AC37" s="587">
        <v>28865.76</v>
      </c>
      <c r="AD37" s="74"/>
      <c r="AE37" s="587">
        <v>28865.76</v>
      </c>
      <c r="AF37" s="589">
        <v>23856</v>
      </c>
      <c r="AG37" s="69" t="s">
        <v>607</v>
      </c>
      <c r="AH37" s="603"/>
      <c r="AV37" s="2" t="s">
        <v>607</v>
      </c>
    </row>
    <row r="38" spans="1:48" ht="81">
      <c r="A38" s="54"/>
      <c r="B38" s="55"/>
      <c r="C38" s="55"/>
      <c r="D38" s="55"/>
      <c r="E38" s="55"/>
      <c r="F38" s="56"/>
      <c r="G38" s="55"/>
      <c r="H38" s="60"/>
      <c r="I38" s="60"/>
      <c r="K38" s="55"/>
      <c r="M38" s="2" t="s">
        <v>381</v>
      </c>
      <c r="N38" s="451">
        <v>2976.6</v>
      </c>
      <c r="O38" s="452" t="s">
        <v>588</v>
      </c>
      <c r="P38" s="453" t="s">
        <v>382</v>
      </c>
      <c r="Q38" s="452" t="s">
        <v>383</v>
      </c>
      <c r="R38" s="80" t="s">
        <v>589</v>
      </c>
      <c r="S38" s="80"/>
      <c r="T38" s="58"/>
      <c r="U38" s="44" t="s">
        <v>384</v>
      </c>
      <c r="V38" s="225" t="s">
        <v>382</v>
      </c>
      <c r="W38" s="421">
        <v>2460</v>
      </c>
      <c r="X38" s="74">
        <v>41281</v>
      </c>
      <c r="Y38" s="69" t="s">
        <v>597</v>
      </c>
      <c r="Z38" s="214">
        <v>1</v>
      </c>
      <c r="AA38" s="74">
        <v>41300</v>
      </c>
      <c r="AB38" s="74"/>
      <c r="AC38" s="74"/>
      <c r="AD38" s="74"/>
      <c r="AE38" s="184"/>
      <c r="AF38" s="158" t="s">
        <v>385</v>
      </c>
      <c r="AG38" s="69" t="s">
        <v>45</v>
      </c>
      <c r="AV38" s="2" t="s">
        <v>386</v>
      </c>
    </row>
    <row r="39" spans="1:48" ht="68.25" customHeight="1">
      <c r="A39" s="40"/>
      <c r="B39" s="28"/>
      <c r="C39" s="28"/>
      <c r="D39" s="28"/>
      <c r="E39" s="28"/>
      <c r="F39" s="41"/>
      <c r="G39" s="28"/>
      <c r="H39" s="26"/>
      <c r="I39" s="26"/>
      <c r="K39" s="28"/>
      <c r="L39" s="42"/>
      <c r="M39" s="58" t="s">
        <v>387</v>
      </c>
      <c r="N39" s="411"/>
      <c r="O39" s="59" t="s">
        <v>614</v>
      </c>
      <c r="P39" s="70" t="s">
        <v>388</v>
      </c>
      <c r="Q39" s="59" t="s">
        <v>389</v>
      </c>
      <c r="S39" s="454" t="s">
        <v>390</v>
      </c>
      <c r="T39" s="455"/>
      <c r="U39" s="2"/>
      <c r="V39" s="49">
        <v>41120</v>
      </c>
      <c r="W39" s="421"/>
      <c r="X39" s="74"/>
      <c r="Y39" s="69"/>
      <c r="Z39" s="214"/>
      <c r="AA39" s="74"/>
      <c r="AB39" s="74"/>
      <c r="AC39" s="74"/>
      <c r="AD39" s="74"/>
      <c r="AE39" s="184"/>
      <c r="AF39" s="158"/>
      <c r="AG39" s="69"/>
      <c r="AV39" s="2" t="s">
        <v>607</v>
      </c>
    </row>
    <row r="40" spans="1:33" ht="178.5" customHeight="1">
      <c r="A40" s="40"/>
      <c r="B40" s="28"/>
      <c r="C40" s="28"/>
      <c r="D40" s="28"/>
      <c r="E40" s="28"/>
      <c r="F40" s="41"/>
      <c r="G40" s="28"/>
      <c r="H40" s="26"/>
      <c r="I40" s="26"/>
      <c r="K40" s="28"/>
      <c r="L40" s="42"/>
      <c r="M40" s="58" t="s">
        <v>391</v>
      </c>
      <c r="N40" s="411"/>
      <c r="O40" s="59"/>
      <c r="P40" s="70"/>
      <c r="Q40" s="604" t="s">
        <v>261</v>
      </c>
      <c r="R40" s="445" t="s">
        <v>228</v>
      </c>
      <c r="S40" s="605" t="s">
        <v>262</v>
      </c>
      <c r="T40" s="605" t="s">
        <v>263</v>
      </c>
      <c r="U40" s="61" t="s">
        <v>392</v>
      </c>
      <c r="W40" s="421" t="s">
        <v>264</v>
      </c>
      <c r="X40" s="74">
        <v>41155</v>
      </c>
      <c r="Y40" s="69" t="s">
        <v>595</v>
      </c>
      <c r="Z40" s="214">
        <v>1</v>
      </c>
      <c r="AA40" s="74">
        <v>41164</v>
      </c>
      <c r="AB40" s="599">
        <v>10</v>
      </c>
      <c r="AC40" s="587">
        <v>26343.7</v>
      </c>
      <c r="AD40" s="587"/>
      <c r="AE40" s="587">
        <v>26343.7</v>
      </c>
      <c r="AF40" s="589">
        <v>22579.07</v>
      </c>
      <c r="AG40" s="69" t="s">
        <v>607</v>
      </c>
    </row>
    <row r="41" spans="1:33" ht="139.5" customHeight="1">
      <c r="A41" s="40"/>
      <c r="B41" s="28"/>
      <c r="C41" s="28"/>
      <c r="D41" s="28"/>
      <c r="E41" s="28"/>
      <c r="F41" s="41"/>
      <c r="G41" s="28"/>
      <c r="H41" s="26"/>
      <c r="I41" s="26"/>
      <c r="K41" s="28"/>
      <c r="L41" s="42"/>
      <c r="M41" s="58" t="s">
        <v>393</v>
      </c>
      <c r="N41" s="411"/>
      <c r="O41" s="59"/>
      <c r="P41" s="70"/>
      <c r="Q41" s="604" t="s">
        <v>265</v>
      </c>
      <c r="R41" s="445" t="s">
        <v>228</v>
      </c>
      <c r="S41" s="445" t="s">
        <v>266</v>
      </c>
      <c r="T41" s="455" t="s">
        <v>267</v>
      </c>
      <c r="U41" s="61" t="s">
        <v>394</v>
      </c>
      <c r="W41" s="74" t="s">
        <v>268</v>
      </c>
      <c r="X41" s="74">
        <v>41197</v>
      </c>
      <c r="Y41" s="69" t="s">
        <v>595</v>
      </c>
      <c r="Z41" s="214">
        <v>1</v>
      </c>
      <c r="AA41" s="74">
        <v>41207</v>
      </c>
      <c r="AB41" s="599">
        <v>11</v>
      </c>
      <c r="AC41" s="587">
        <v>41488.98</v>
      </c>
      <c r="AD41" s="587"/>
      <c r="AE41" s="587">
        <v>41488.98</v>
      </c>
      <c r="AF41" s="589">
        <v>35740</v>
      </c>
      <c r="AG41" s="69" t="s">
        <v>607</v>
      </c>
    </row>
    <row r="42" spans="1:33" ht="145.5" customHeight="1">
      <c r="A42" s="40"/>
      <c r="B42" s="28"/>
      <c r="C42" s="28"/>
      <c r="D42" s="28"/>
      <c r="E42" s="28"/>
      <c r="F42" s="41"/>
      <c r="G42" s="28"/>
      <c r="H42" s="26"/>
      <c r="I42" s="26"/>
      <c r="K42" s="28"/>
      <c r="L42" s="42"/>
      <c r="M42" s="58" t="s">
        <v>395</v>
      </c>
      <c r="N42" s="411"/>
      <c r="O42" s="59"/>
      <c r="P42" s="70"/>
      <c r="Q42" s="604" t="s">
        <v>269</v>
      </c>
      <c r="R42" s="445" t="s">
        <v>228</v>
      </c>
      <c r="S42" s="445" t="s">
        <v>270</v>
      </c>
      <c r="T42" s="455" t="s">
        <v>260</v>
      </c>
      <c r="U42" s="61" t="s">
        <v>396</v>
      </c>
      <c r="W42" s="421" t="s">
        <v>271</v>
      </c>
      <c r="X42" s="74">
        <v>41200</v>
      </c>
      <c r="Y42" s="69" t="s">
        <v>595</v>
      </c>
      <c r="Z42" s="214">
        <v>1</v>
      </c>
      <c r="AA42" s="74">
        <v>41207</v>
      </c>
      <c r="AB42" s="599">
        <v>8</v>
      </c>
      <c r="AC42" s="587">
        <v>47386.25</v>
      </c>
      <c r="AD42" s="587"/>
      <c r="AE42" s="587" t="s">
        <v>272</v>
      </c>
      <c r="AF42" s="589">
        <v>42316.86</v>
      </c>
      <c r="AG42" s="69" t="s">
        <v>607</v>
      </c>
    </row>
    <row r="43" spans="1:48" ht="70.5" customHeight="1">
      <c r="A43" s="40"/>
      <c r="B43" s="28"/>
      <c r="C43" s="28"/>
      <c r="D43" s="28"/>
      <c r="E43" s="28"/>
      <c r="F43" s="41"/>
      <c r="G43" s="28"/>
      <c r="H43" s="26"/>
      <c r="I43" s="26"/>
      <c r="K43" s="28"/>
      <c r="L43" s="42"/>
      <c r="M43" s="58" t="s">
        <v>397</v>
      </c>
      <c r="N43" s="411"/>
      <c r="O43" s="59" t="s">
        <v>614</v>
      </c>
      <c r="P43" s="70" t="s">
        <v>398</v>
      </c>
      <c r="Q43" s="59" t="s">
        <v>399</v>
      </c>
      <c r="R43" s="445" t="s">
        <v>228</v>
      </c>
      <c r="S43" s="445"/>
      <c r="T43" s="455"/>
      <c r="U43" s="447"/>
      <c r="V43" s="70" t="s">
        <v>398</v>
      </c>
      <c r="W43" s="421"/>
      <c r="X43" s="74"/>
      <c r="Y43" s="69"/>
      <c r="Z43" s="214"/>
      <c r="AA43" s="74"/>
      <c r="AB43" s="74"/>
      <c r="AC43" s="587"/>
      <c r="AD43" s="587"/>
      <c r="AE43" s="587"/>
      <c r="AF43" s="589"/>
      <c r="AG43" s="69"/>
      <c r="AV43" s="2" t="s">
        <v>607</v>
      </c>
    </row>
    <row r="44" spans="1:33" ht="13.5" hidden="1">
      <c r="A44" s="40"/>
      <c r="B44" s="28"/>
      <c r="C44" s="28"/>
      <c r="D44" s="28"/>
      <c r="E44" s="28"/>
      <c r="F44" s="41"/>
      <c r="G44" s="28"/>
      <c r="H44" s="26"/>
      <c r="I44" s="26"/>
      <c r="K44" s="28"/>
      <c r="L44" s="42"/>
      <c r="M44" s="58" t="s">
        <v>593</v>
      </c>
      <c r="N44" s="411">
        <v>333927.54</v>
      </c>
      <c r="O44" s="59"/>
      <c r="P44" s="70"/>
      <c r="Q44" s="59"/>
      <c r="R44" s="445"/>
      <c r="S44" s="445"/>
      <c r="T44" s="455"/>
      <c r="U44" s="456"/>
      <c r="W44" s="421"/>
      <c r="X44" s="74"/>
      <c r="Y44" s="69"/>
      <c r="Z44" s="214"/>
      <c r="AA44" s="74"/>
      <c r="AB44" s="74"/>
      <c r="AC44" s="587"/>
      <c r="AD44" s="587"/>
      <c r="AE44" s="587"/>
      <c r="AF44" s="589"/>
      <c r="AG44" s="69"/>
    </row>
    <row r="45" spans="1:33" ht="81">
      <c r="A45" s="40"/>
      <c r="B45" s="28"/>
      <c r="C45" s="28"/>
      <c r="D45" s="28"/>
      <c r="E45" s="28"/>
      <c r="F45" s="41"/>
      <c r="G45" s="28"/>
      <c r="H45" s="26"/>
      <c r="I45" s="26"/>
      <c r="K45" s="28"/>
      <c r="L45" s="42"/>
      <c r="M45" s="58" t="s">
        <v>400</v>
      </c>
      <c r="N45" s="411"/>
      <c r="O45" s="59" t="s">
        <v>273</v>
      </c>
      <c r="P45" s="70" t="s">
        <v>398</v>
      </c>
      <c r="Q45" s="604" t="s">
        <v>274</v>
      </c>
      <c r="R45" s="445" t="s">
        <v>228</v>
      </c>
      <c r="S45" s="445" t="s">
        <v>275</v>
      </c>
      <c r="T45" s="445" t="s">
        <v>275</v>
      </c>
      <c r="U45" s="44" t="s">
        <v>401</v>
      </c>
      <c r="V45" s="457"/>
      <c r="W45" s="421" t="s">
        <v>276</v>
      </c>
      <c r="X45" s="74">
        <v>41141</v>
      </c>
      <c r="Y45" s="69" t="s">
        <v>146</v>
      </c>
      <c r="Z45" s="214">
        <v>1</v>
      </c>
      <c r="AA45" s="74">
        <v>41213</v>
      </c>
      <c r="AB45" s="606">
        <v>12</v>
      </c>
      <c r="AC45" s="608">
        <v>20282.02</v>
      </c>
      <c r="AD45" s="587"/>
      <c r="AE45" s="608">
        <v>20282.02</v>
      </c>
      <c r="AF45" s="589">
        <v>18559</v>
      </c>
      <c r="AG45" s="69" t="s">
        <v>607</v>
      </c>
    </row>
    <row r="46" spans="1:33" ht="135.75" customHeight="1">
      <c r="A46" s="40"/>
      <c r="B46" s="28"/>
      <c r="C46" s="28"/>
      <c r="D46" s="28"/>
      <c r="E46" s="28"/>
      <c r="F46" s="41"/>
      <c r="G46" s="28"/>
      <c r="H46" s="26"/>
      <c r="I46" s="26"/>
      <c r="K46" s="28"/>
      <c r="L46" s="42"/>
      <c r="M46" s="58" t="s">
        <v>402</v>
      </c>
      <c r="N46" s="411"/>
      <c r="O46" s="59" t="s">
        <v>273</v>
      </c>
      <c r="P46" s="70" t="s">
        <v>398</v>
      </c>
      <c r="Q46" s="604" t="s">
        <v>277</v>
      </c>
      <c r="R46" s="445" t="s">
        <v>228</v>
      </c>
      <c r="S46" s="445" t="s">
        <v>266</v>
      </c>
      <c r="T46" s="455" t="s">
        <v>267</v>
      </c>
      <c r="U46" s="44" t="s">
        <v>394</v>
      </c>
      <c r="V46" s="457"/>
      <c r="W46" s="421" t="s">
        <v>278</v>
      </c>
      <c r="X46" s="74">
        <v>41183</v>
      </c>
      <c r="Y46" s="69" t="s">
        <v>146</v>
      </c>
      <c r="Z46" s="214">
        <v>1</v>
      </c>
      <c r="AA46" s="74">
        <v>41194</v>
      </c>
      <c r="AB46" s="599">
        <v>12</v>
      </c>
      <c r="AC46" s="587">
        <v>35164.35</v>
      </c>
      <c r="AD46" s="587"/>
      <c r="AE46" s="587">
        <v>35164.35</v>
      </c>
      <c r="AF46" s="589">
        <v>30640</v>
      </c>
      <c r="AG46" s="69" t="s">
        <v>607</v>
      </c>
    </row>
    <row r="47" spans="1:33" ht="173.25" customHeight="1">
      <c r="A47" s="40"/>
      <c r="B47" s="28"/>
      <c r="C47" s="28"/>
      <c r="D47" s="28"/>
      <c r="E47" s="28"/>
      <c r="F47" s="41"/>
      <c r="G47" s="28"/>
      <c r="H47" s="26"/>
      <c r="I47" s="26"/>
      <c r="K47" s="28"/>
      <c r="L47" s="42"/>
      <c r="M47" s="58" t="s">
        <v>403</v>
      </c>
      <c r="N47" s="411"/>
      <c r="O47" s="59" t="s">
        <v>273</v>
      </c>
      <c r="P47" s="70" t="s">
        <v>398</v>
      </c>
      <c r="Q47" s="604" t="s">
        <v>279</v>
      </c>
      <c r="R47" s="445" t="s">
        <v>228</v>
      </c>
      <c r="S47" s="445" t="s">
        <v>270</v>
      </c>
      <c r="T47" s="455" t="s">
        <v>260</v>
      </c>
      <c r="U47" s="44" t="s">
        <v>396</v>
      </c>
      <c r="V47" s="457"/>
      <c r="W47" s="421" t="s">
        <v>280</v>
      </c>
      <c r="X47" s="74">
        <v>41187</v>
      </c>
      <c r="Y47" s="69" t="s">
        <v>146</v>
      </c>
      <c r="Z47" s="214">
        <v>1</v>
      </c>
      <c r="AA47" s="74">
        <v>41198</v>
      </c>
      <c r="AB47" s="599">
        <v>12</v>
      </c>
      <c r="AC47" s="587">
        <v>37468.69</v>
      </c>
      <c r="AD47" s="587"/>
      <c r="AE47" s="587">
        <v>37468.69</v>
      </c>
      <c r="AF47" s="589">
        <v>33669.4</v>
      </c>
      <c r="AG47" s="69" t="s">
        <v>607</v>
      </c>
    </row>
    <row r="48" spans="1:48" ht="56.25">
      <c r="A48" s="40">
        <v>4</v>
      </c>
      <c r="B48" s="28">
        <v>1</v>
      </c>
      <c r="C48" s="28">
        <v>1</v>
      </c>
      <c r="D48" s="28">
        <v>24000</v>
      </c>
      <c r="E48" s="28" t="s">
        <v>357</v>
      </c>
      <c r="F48" s="41" t="s">
        <v>620</v>
      </c>
      <c r="G48" s="28" t="s">
        <v>359</v>
      </c>
      <c r="H48" s="26">
        <v>37</v>
      </c>
      <c r="I48" s="26" t="s">
        <v>587</v>
      </c>
      <c r="K48" s="28" t="s">
        <v>404</v>
      </c>
      <c r="L48" s="42">
        <v>50000</v>
      </c>
      <c r="M48" s="58"/>
      <c r="N48" s="411"/>
      <c r="O48" s="59"/>
      <c r="P48" s="70"/>
      <c r="Q48" s="59"/>
      <c r="R48" s="445"/>
      <c r="S48" s="445"/>
      <c r="T48" s="455"/>
      <c r="U48" s="458"/>
      <c r="AG48" s="2" t="s">
        <v>607</v>
      </c>
      <c r="AV48" s="2" t="s">
        <v>607</v>
      </c>
    </row>
    <row r="49" spans="1:48" ht="56.25">
      <c r="A49" s="40">
        <v>4</v>
      </c>
      <c r="B49" s="28">
        <v>1</v>
      </c>
      <c r="C49" s="28">
        <v>1</v>
      </c>
      <c r="D49" s="28">
        <v>24000</v>
      </c>
      <c r="E49" s="28" t="s">
        <v>357</v>
      </c>
      <c r="F49" s="41" t="s">
        <v>358</v>
      </c>
      <c r="G49" s="28" t="s">
        <v>359</v>
      </c>
      <c r="H49" s="28">
        <v>38</v>
      </c>
      <c r="I49" s="26" t="s">
        <v>587</v>
      </c>
      <c r="J49" s="69"/>
      <c r="K49" s="28" t="s">
        <v>405</v>
      </c>
      <c r="L49" s="42">
        <v>50000</v>
      </c>
      <c r="M49" s="58"/>
      <c r="N49" s="411"/>
      <c r="O49" s="59"/>
      <c r="P49" s="70"/>
      <c r="Q49" s="59"/>
      <c r="R49" s="445"/>
      <c r="S49" s="445"/>
      <c r="T49" s="459"/>
      <c r="U49" s="458"/>
      <c r="V49" s="74"/>
      <c r="W49" s="421"/>
      <c r="X49" s="74"/>
      <c r="Y49" s="69"/>
      <c r="Z49" s="214"/>
      <c r="AA49" s="74"/>
      <c r="AB49" s="74"/>
      <c r="AC49" s="74"/>
      <c r="AD49" s="74"/>
      <c r="AE49" s="184"/>
      <c r="AF49" s="69"/>
      <c r="AG49" s="2" t="s">
        <v>607</v>
      </c>
      <c r="AV49" s="2" t="s">
        <v>607</v>
      </c>
    </row>
    <row r="50" spans="1:48" s="5" customFormat="1" ht="84">
      <c r="A50" s="37">
        <v>4</v>
      </c>
      <c r="B50" s="37">
        <v>1</v>
      </c>
      <c r="C50" s="37">
        <v>1</v>
      </c>
      <c r="D50" s="37">
        <v>24004</v>
      </c>
      <c r="E50" s="37" t="s">
        <v>406</v>
      </c>
      <c r="F50" s="38" t="s">
        <v>358</v>
      </c>
      <c r="G50" s="37" t="s">
        <v>407</v>
      </c>
      <c r="H50" s="62">
        <v>39</v>
      </c>
      <c r="I50" s="62" t="s">
        <v>408</v>
      </c>
      <c r="J50" s="76"/>
      <c r="K50" s="37" t="s">
        <v>409</v>
      </c>
      <c r="L50" s="439">
        <v>2390000</v>
      </c>
      <c r="M50" s="460"/>
      <c r="N50" s="403"/>
      <c r="O50" s="461" t="s">
        <v>410</v>
      </c>
      <c r="P50" s="462" t="s">
        <v>411</v>
      </c>
      <c r="Q50" s="461"/>
      <c r="R50" s="463"/>
      <c r="S50" s="463"/>
      <c r="T50" s="464"/>
      <c r="U50" s="465"/>
      <c r="V50" s="466"/>
      <c r="W50" s="467"/>
      <c r="X50" s="77"/>
      <c r="Y50" s="76"/>
      <c r="Z50" s="245"/>
      <c r="AA50" s="77"/>
      <c r="AB50" s="77"/>
      <c r="AC50" s="77"/>
      <c r="AD50" s="77"/>
      <c r="AE50" s="146"/>
      <c r="AF50" s="69" t="s">
        <v>412</v>
      </c>
      <c r="AG50" s="76" t="s">
        <v>408</v>
      </c>
      <c r="AV50" s="5" t="s">
        <v>413</v>
      </c>
    </row>
    <row r="51" spans="1:48" s="5" customFormat="1" ht="67.5">
      <c r="A51" s="36">
        <v>5</v>
      </c>
      <c r="B51" s="37">
        <v>2</v>
      </c>
      <c r="C51" s="37">
        <v>1</v>
      </c>
      <c r="D51" s="37">
        <v>25204</v>
      </c>
      <c r="E51" s="37" t="s">
        <v>414</v>
      </c>
      <c r="F51" s="38" t="s">
        <v>415</v>
      </c>
      <c r="G51" s="37" t="s">
        <v>416</v>
      </c>
      <c r="H51" s="62">
        <v>59</v>
      </c>
      <c r="I51" s="62" t="s">
        <v>587</v>
      </c>
      <c r="K51" s="37" t="s">
        <v>417</v>
      </c>
      <c r="L51" s="439">
        <v>20000</v>
      </c>
      <c r="M51" s="76"/>
      <c r="N51" s="421"/>
      <c r="O51" s="79"/>
      <c r="P51" s="274"/>
      <c r="Q51" s="79"/>
      <c r="R51" s="468"/>
      <c r="S51" s="468"/>
      <c r="T51" s="242"/>
      <c r="U51" s="469"/>
      <c r="V51" s="64"/>
      <c r="W51" s="451"/>
      <c r="X51" s="65"/>
      <c r="Y51" s="82"/>
      <c r="Z51" s="261"/>
      <c r="AA51" s="65"/>
      <c r="AB51" s="65"/>
      <c r="AC51" s="65"/>
      <c r="AD51" s="65"/>
      <c r="AE51" s="262"/>
      <c r="AF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5" t="s">
        <v>607</v>
      </c>
    </row>
    <row r="52" spans="1:47" ht="40.5">
      <c r="A52" s="40"/>
      <c r="B52" s="28"/>
      <c r="C52" s="28"/>
      <c r="D52" s="28"/>
      <c r="E52" s="28"/>
      <c r="F52" s="41"/>
      <c r="G52" s="28"/>
      <c r="H52" s="26"/>
      <c r="I52" s="26"/>
      <c r="J52" s="69"/>
      <c r="K52" s="28"/>
      <c r="L52" s="42"/>
      <c r="M52" s="69" t="s">
        <v>418</v>
      </c>
      <c r="N52" s="421">
        <v>1045.5</v>
      </c>
      <c r="O52" s="78"/>
      <c r="P52" s="235"/>
      <c r="Q52" s="78"/>
      <c r="R52" s="446"/>
      <c r="S52" s="446"/>
      <c r="T52" s="446"/>
      <c r="U52" s="458"/>
      <c r="V52" s="74"/>
      <c r="W52" s="451"/>
      <c r="X52" s="264"/>
      <c r="Y52" s="80"/>
      <c r="Z52" s="265"/>
      <c r="AA52" s="264"/>
      <c r="AB52" s="264"/>
      <c r="AC52" s="264"/>
      <c r="AD52" s="264"/>
      <c r="AE52" s="269">
        <v>0.34</v>
      </c>
      <c r="AF52" s="80" t="s">
        <v>419</v>
      </c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</row>
    <row r="53" spans="1:47" ht="54.75" thickBot="1">
      <c r="A53" s="40"/>
      <c r="B53" s="28"/>
      <c r="C53" s="28"/>
      <c r="D53" s="28"/>
      <c r="E53" s="28"/>
      <c r="F53" s="41"/>
      <c r="G53" s="28"/>
      <c r="H53" s="26"/>
      <c r="I53" s="26" t="s">
        <v>420</v>
      </c>
      <c r="J53" s="69"/>
      <c r="K53" s="28"/>
      <c r="L53" s="42"/>
      <c r="M53" s="69" t="s">
        <v>421</v>
      </c>
      <c r="N53" s="421">
        <v>935</v>
      </c>
      <c r="O53" s="78"/>
      <c r="P53" s="235"/>
      <c r="Q53" s="78"/>
      <c r="R53" s="446"/>
      <c r="S53" s="446"/>
      <c r="T53" s="446"/>
      <c r="U53" s="458"/>
      <c r="V53" s="74"/>
      <c r="W53" s="451"/>
      <c r="X53" s="264"/>
      <c r="Y53" s="80"/>
      <c r="Z53" s="265"/>
      <c r="AA53" s="264"/>
      <c r="AB53" s="264"/>
      <c r="AC53" s="264"/>
      <c r="AD53" s="264"/>
      <c r="AE53" s="266"/>
      <c r="AF53" s="80" t="s">
        <v>422</v>
      </c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</row>
    <row r="54" spans="1:47" ht="14.25" hidden="1" thickBot="1">
      <c r="A54" s="40"/>
      <c r="B54" s="28"/>
      <c r="C54" s="28"/>
      <c r="D54" s="28"/>
      <c r="E54" s="28"/>
      <c r="F54" s="41"/>
      <c r="G54" s="28"/>
      <c r="H54" s="26"/>
      <c r="I54" s="26"/>
      <c r="J54" s="69"/>
      <c r="K54" s="28"/>
      <c r="L54" s="42"/>
      <c r="M54" s="69" t="s">
        <v>593</v>
      </c>
      <c r="N54" s="421">
        <v>1980.5</v>
      </c>
      <c r="O54" s="78"/>
      <c r="P54" s="235"/>
      <c r="Q54" s="78"/>
      <c r="R54" s="446"/>
      <c r="S54" s="446"/>
      <c r="T54" s="446"/>
      <c r="U54" s="470"/>
      <c r="V54" s="74"/>
      <c r="W54" s="451"/>
      <c r="X54" s="264"/>
      <c r="Y54" s="80"/>
      <c r="Z54" s="265"/>
      <c r="AA54" s="264"/>
      <c r="AB54" s="264"/>
      <c r="AC54" s="264"/>
      <c r="AD54" s="264"/>
      <c r="AE54" s="266"/>
      <c r="AF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</row>
    <row r="55" spans="1:31" s="82" customFormat="1" ht="78.75">
      <c r="A55" s="471">
        <v>5</v>
      </c>
      <c r="B55" s="472">
        <v>2</v>
      </c>
      <c r="C55" s="472">
        <v>1</v>
      </c>
      <c r="D55" s="472">
        <v>25208</v>
      </c>
      <c r="E55" s="472" t="s">
        <v>423</v>
      </c>
      <c r="F55" s="473" t="s">
        <v>424</v>
      </c>
      <c r="G55" s="472" t="s">
        <v>416</v>
      </c>
      <c r="H55" s="472">
        <v>66</v>
      </c>
      <c r="I55" s="474" t="s">
        <v>587</v>
      </c>
      <c r="J55" s="475"/>
      <c r="K55" s="472" t="s">
        <v>425</v>
      </c>
      <c r="L55" s="476">
        <v>100000</v>
      </c>
      <c r="M55" s="477"/>
      <c r="N55" s="451"/>
      <c r="O55" s="478"/>
      <c r="P55" s="479"/>
      <c r="Q55" s="480"/>
      <c r="R55" s="481"/>
      <c r="S55" s="481"/>
      <c r="T55" s="482"/>
      <c r="U55" s="483"/>
      <c r="V55" s="484"/>
      <c r="W55" s="451"/>
      <c r="X55" s="65"/>
      <c r="Z55" s="261"/>
      <c r="AA55" s="65"/>
      <c r="AB55" s="65"/>
      <c r="AC55" s="65"/>
      <c r="AD55" s="65"/>
      <c r="AE55" s="262"/>
    </row>
    <row r="56" spans="1:48" s="52" customFormat="1" ht="94.5">
      <c r="A56" s="16"/>
      <c r="B56" s="16"/>
      <c r="C56" s="16"/>
      <c r="D56" s="16"/>
      <c r="E56" s="16"/>
      <c r="F56" s="17"/>
      <c r="G56" s="16"/>
      <c r="H56" s="16"/>
      <c r="I56" s="16"/>
      <c r="J56" s="485"/>
      <c r="K56" s="16"/>
      <c r="L56" s="370"/>
      <c r="M56" s="486" t="s">
        <v>426</v>
      </c>
      <c r="N56" s="411">
        <v>49112.27</v>
      </c>
      <c r="O56" s="59" t="s">
        <v>588</v>
      </c>
      <c r="P56" s="70" t="s">
        <v>427</v>
      </c>
      <c r="Q56" s="59" t="s">
        <v>428</v>
      </c>
      <c r="R56" s="445" t="s">
        <v>589</v>
      </c>
      <c r="S56" s="445"/>
      <c r="T56" s="487"/>
      <c r="U56" s="44" t="s">
        <v>429</v>
      </c>
      <c r="V56" s="84">
        <v>41057</v>
      </c>
      <c r="W56" s="411">
        <v>39928.69</v>
      </c>
      <c r="X56" s="51"/>
      <c r="Y56" s="52" t="s">
        <v>597</v>
      </c>
      <c r="Z56" s="35">
        <v>0</v>
      </c>
      <c r="AA56" s="51"/>
      <c r="AB56" s="51"/>
      <c r="AC56" s="51"/>
      <c r="AD56" s="51"/>
      <c r="AE56" s="53"/>
      <c r="AF56" s="52" t="s">
        <v>430</v>
      </c>
      <c r="AG56" s="52" t="s">
        <v>121</v>
      </c>
      <c r="AV56" s="52" t="s">
        <v>121</v>
      </c>
    </row>
    <row r="57" spans="1:48" s="52" customFormat="1" ht="228" customHeight="1">
      <c r="A57" s="16"/>
      <c r="B57" s="16"/>
      <c r="C57" s="16"/>
      <c r="D57" s="16"/>
      <c r="E57" s="16"/>
      <c r="F57" s="17"/>
      <c r="G57" s="16"/>
      <c r="H57" s="16"/>
      <c r="I57" s="16"/>
      <c r="J57" s="485"/>
      <c r="K57" s="16"/>
      <c r="L57" s="370"/>
      <c r="M57" s="486" t="s">
        <v>431</v>
      </c>
      <c r="N57" s="411">
        <v>40795.65</v>
      </c>
      <c r="O57" s="59" t="s">
        <v>588</v>
      </c>
      <c r="P57" s="70" t="s">
        <v>432</v>
      </c>
      <c r="Q57" s="59" t="s">
        <v>433</v>
      </c>
      <c r="R57" s="445" t="s">
        <v>641</v>
      </c>
      <c r="S57" s="488" t="s">
        <v>434</v>
      </c>
      <c r="T57" s="445"/>
      <c r="U57" s="61"/>
      <c r="V57" s="70" t="s">
        <v>432</v>
      </c>
      <c r="W57" s="411">
        <v>33137.77</v>
      </c>
      <c r="X57" s="51">
        <v>41183</v>
      </c>
      <c r="Y57" s="52" t="s">
        <v>597</v>
      </c>
      <c r="Z57" s="35">
        <v>1</v>
      </c>
      <c r="AA57" s="51">
        <v>41229</v>
      </c>
      <c r="AB57" s="51"/>
      <c r="AC57" s="51"/>
      <c r="AD57" s="51"/>
      <c r="AE57" s="71">
        <v>14.75</v>
      </c>
      <c r="AV57" s="52" t="s">
        <v>121</v>
      </c>
    </row>
    <row r="58" spans="1:31" s="52" customFormat="1" ht="13.5" hidden="1">
      <c r="A58" s="16"/>
      <c r="B58" s="16"/>
      <c r="C58" s="16"/>
      <c r="D58" s="16"/>
      <c r="E58" s="16"/>
      <c r="F58" s="17"/>
      <c r="G58" s="16"/>
      <c r="H58" s="16"/>
      <c r="I58" s="16"/>
      <c r="J58" s="485"/>
      <c r="K58" s="16"/>
      <c r="L58" s="370"/>
      <c r="M58" s="486" t="s">
        <v>593</v>
      </c>
      <c r="N58" s="411">
        <f>SUM(N56:N57)</f>
        <v>89907.92</v>
      </c>
      <c r="O58" s="59"/>
      <c r="P58" s="70"/>
      <c r="Q58" s="59"/>
      <c r="R58" s="445"/>
      <c r="S58" s="445"/>
      <c r="T58" s="445"/>
      <c r="U58" s="489"/>
      <c r="V58" s="51"/>
      <c r="W58" s="411"/>
      <c r="X58" s="51"/>
      <c r="Z58" s="35"/>
      <c r="AA58" s="51"/>
      <c r="AB58" s="51"/>
      <c r="AC58" s="51"/>
      <c r="AD58" s="51"/>
      <c r="AE58" s="53"/>
    </row>
    <row r="59" spans="1:32" s="67" customFormat="1" ht="112.5" customHeight="1">
      <c r="A59" s="346">
        <v>7</v>
      </c>
      <c r="B59" s="346">
        <v>1</v>
      </c>
      <c r="C59" s="346">
        <v>1</v>
      </c>
      <c r="D59" s="346">
        <v>27000</v>
      </c>
      <c r="E59" s="346" t="s">
        <v>435</v>
      </c>
      <c r="F59" s="347" t="s">
        <v>436</v>
      </c>
      <c r="G59" s="346" t="s">
        <v>437</v>
      </c>
      <c r="H59" s="346">
        <v>80</v>
      </c>
      <c r="I59" s="346" t="s">
        <v>438</v>
      </c>
      <c r="J59" s="490"/>
      <c r="K59" s="346" t="s">
        <v>439</v>
      </c>
      <c r="L59" s="369">
        <v>2353569</v>
      </c>
      <c r="M59" s="491"/>
      <c r="N59" s="403"/>
      <c r="O59" s="461"/>
      <c r="P59" s="462"/>
      <c r="Q59" s="461"/>
      <c r="R59" s="463"/>
      <c r="S59" s="463"/>
      <c r="T59" s="463"/>
      <c r="U59" s="483"/>
      <c r="V59" s="66"/>
      <c r="W59" s="403"/>
      <c r="X59" s="66"/>
      <c r="Z59" s="14"/>
      <c r="AA59" s="66"/>
      <c r="AB59" s="66"/>
      <c r="AC59" s="66"/>
      <c r="AD59" s="66"/>
      <c r="AE59" s="68"/>
      <c r="AF59" s="52" t="s">
        <v>440</v>
      </c>
    </row>
    <row r="60" spans="1:31" s="69" customFormat="1" ht="67.5">
      <c r="A60" s="25">
        <v>9</v>
      </c>
      <c r="B60" s="26">
        <v>6</v>
      </c>
      <c r="C60" s="26">
        <v>1</v>
      </c>
      <c r="D60" s="26">
        <v>29800</v>
      </c>
      <c r="E60" s="26" t="s">
        <v>441</v>
      </c>
      <c r="F60" s="27" t="s">
        <v>442</v>
      </c>
      <c r="G60" s="26" t="s">
        <v>443</v>
      </c>
      <c r="H60" s="492">
        <v>114</v>
      </c>
      <c r="I60" s="26" t="s">
        <v>587</v>
      </c>
      <c r="J60" s="88"/>
      <c r="K60" s="26" t="s">
        <v>444</v>
      </c>
      <c r="L60" s="419">
        <v>25000</v>
      </c>
      <c r="M60" s="89"/>
      <c r="N60" s="421"/>
      <c r="O60" s="78"/>
      <c r="P60" s="235"/>
      <c r="Q60" s="78"/>
      <c r="R60" s="446"/>
      <c r="S60" s="446"/>
      <c r="T60" s="493"/>
      <c r="U60" s="470"/>
      <c r="V60" s="74"/>
      <c r="W60" s="421"/>
      <c r="X60" s="74"/>
      <c r="Z60" s="214"/>
      <c r="AA60" s="74"/>
      <c r="AB60" s="74"/>
      <c r="AC60" s="74"/>
      <c r="AD60" s="74"/>
      <c r="AE60" s="184"/>
    </row>
    <row r="61" spans="1:33" s="5" customFormat="1" ht="56.25">
      <c r="A61" s="36">
        <v>10</v>
      </c>
      <c r="B61" s="37">
        <v>1</v>
      </c>
      <c r="C61" s="37">
        <v>1</v>
      </c>
      <c r="D61" s="37">
        <v>60000</v>
      </c>
      <c r="E61" s="37" t="s">
        <v>445</v>
      </c>
      <c r="F61" s="38" t="s">
        <v>446</v>
      </c>
      <c r="G61" s="37" t="s">
        <v>447</v>
      </c>
      <c r="H61" s="62">
        <v>121</v>
      </c>
      <c r="I61" s="62" t="s">
        <v>587</v>
      </c>
      <c r="J61" s="494"/>
      <c r="K61" s="37" t="s">
        <v>448</v>
      </c>
      <c r="L61" s="439">
        <v>100000</v>
      </c>
      <c r="M61" s="116"/>
      <c r="N61" s="417"/>
      <c r="O61" s="4"/>
      <c r="P61" s="274"/>
      <c r="Q61" s="79"/>
      <c r="R61" s="468"/>
      <c r="S61" s="495"/>
      <c r="T61" s="463"/>
      <c r="U61" s="483"/>
      <c r="V61" s="496"/>
      <c r="W61" s="417"/>
      <c r="X61" s="64"/>
      <c r="Z61" s="200"/>
      <c r="AA61" s="64"/>
      <c r="AB61" s="64"/>
      <c r="AC61" s="64"/>
      <c r="AD61" s="64"/>
      <c r="AE61" s="114"/>
      <c r="AG61" s="76"/>
    </row>
    <row r="62" spans="1:48" ht="95.25" customHeight="1">
      <c r="A62" s="40"/>
      <c r="B62" s="28"/>
      <c r="C62" s="28"/>
      <c r="D62" s="28"/>
      <c r="E62" s="28"/>
      <c r="F62" s="41"/>
      <c r="G62" s="28"/>
      <c r="H62" s="26"/>
      <c r="I62" s="26"/>
      <c r="J62" s="88"/>
      <c r="K62" s="28"/>
      <c r="L62" s="42"/>
      <c r="M62" s="87" t="s">
        <v>449</v>
      </c>
      <c r="N62" s="417">
        <v>10959</v>
      </c>
      <c r="O62" s="43" t="s">
        <v>588</v>
      </c>
      <c r="P62" s="235" t="s">
        <v>450</v>
      </c>
      <c r="Q62" s="78" t="s">
        <v>160</v>
      </c>
      <c r="R62" s="446" t="s">
        <v>589</v>
      </c>
      <c r="S62" s="497" t="s">
        <v>451</v>
      </c>
      <c r="T62" s="497" t="s">
        <v>451</v>
      </c>
      <c r="U62" s="497" t="s">
        <v>451</v>
      </c>
      <c r="V62" s="238" t="s">
        <v>450</v>
      </c>
      <c r="W62" s="417">
        <v>8909.75</v>
      </c>
      <c r="X62" s="49">
        <v>41031</v>
      </c>
      <c r="Y62" s="2" t="s">
        <v>597</v>
      </c>
      <c r="Z62" s="218">
        <v>1</v>
      </c>
      <c r="AA62" s="49">
        <v>41050</v>
      </c>
      <c r="AB62" s="49" t="s">
        <v>125</v>
      </c>
      <c r="AC62" s="583">
        <v>10769</v>
      </c>
      <c r="AD62" s="583"/>
      <c r="AE62" s="583">
        <v>10769</v>
      </c>
      <c r="AF62" s="583">
        <v>8900</v>
      </c>
      <c r="AG62" s="69" t="s">
        <v>494</v>
      </c>
      <c r="AV62" s="2" t="s">
        <v>99</v>
      </c>
    </row>
    <row r="63" spans="1:48" ht="129" customHeight="1">
      <c r="A63" s="40"/>
      <c r="B63" s="28"/>
      <c r="C63" s="28"/>
      <c r="D63" s="28"/>
      <c r="E63" s="28"/>
      <c r="F63" s="41"/>
      <c r="G63" s="28"/>
      <c r="H63" s="26"/>
      <c r="I63" s="26"/>
      <c r="J63" s="88"/>
      <c r="K63" s="28"/>
      <c r="L63" s="42"/>
      <c r="M63" s="87" t="s">
        <v>452</v>
      </c>
      <c r="N63" s="417">
        <v>33743.4</v>
      </c>
      <c r="O63" s="43" t="s">
        <v>588</v>
      </c>
      <c r="P63" s="235" t="s">
        <v>453</v>
      </c>
      <c r="Q63" s="78" t="s">
        <v>161</v>
      </c>
      <c r="R63" s="498" t="s">
        <v>294</v>
      </c>
      <c r="S63" s="426" t="s">
        <v>123</v>
      </c>
      <c r="T63" s="499" t="s">
        <v>122</v>
      </c>
      <c r="U63" s="44" t="s">
        <v>84</v>
      </c>
      <c r="V63" s="500">
        <v>40973</v>
      </c>
      <c r="W63" s="417">
        <v>27405.55</v>
      </c>
      <c r="X63" s="49">
        <v>40991</v>
      </c>
      <c r="Y63" s="225" t="s">
        <v>2</v>
      </c>
      <c r="Z63" s="218">
        <v>1</v>
      </c>
      <c r="AA63" s="49">
        <v>41054</v>
      </c>
      <c r="AB63" s="49" t="s">
        <v>127</v>
      </c>
      <c r="AC63" s="583">
        <v>33149.41</v>
      </c>
      <c r="AD63" s="583"/>
      <c r="AE63" s="583">
        <v>33149.41</v>
      </c>
      <c r="AF63" s="583">
        <v>29134.15</v>
      </c>
      <c r="AG63" s="69" t="s">
        <v>494</v>
      </c>
      <c r="AV63" s="2" t="s">
        <v>99</v>
      </c>
    </row>
    <row r="64" spans="1:48" ht="137.25" customHeight="1">
      <c r="A64" s="40"/>
      <c r="B64" s="28"/>
      <c r="C64" s="28"/>
      <c r="D64" s="28"/>
      <c r="E64" s="28"/>
      <c r="F64" s="41"/>
      <c r="G64" s="28"/>
      <c r="H64" s="26"/>
      <c r="I64" s="26"/>
      <c r="J64" s="88"/>
      <c r="K64" s="28"/>
      <c r="L64" s="42"/>
      <c r="M64" s="87" t="s">
        <v>454</v>
      </c>
      <c r="N64" s="417">
        <v>10284.99</v>
      </c>
      <c r="O64" s="43" t="s">
        <v>455</v>
      </c>
      <c r="P64" s="235" t="s">
        <v>456</v>
      </c>
      <c r="Q64" s="78" t="s">
        <v>162</v>
      </c>
      <c r="R64" s="498" t="s">
        <v>35</v>
      </c>
      <c r="S64" s="489" t="s">
        <v>457</v>
      </c>
      <c r="T64" s="489" t="s">
        <v>457</v>
      </c>
      <c r="U64" s="489" t="s">
        <v>457</v>
      </c>
      <c r="V64" s="500">
        <v>40982</v>
      </c>
      <c r="W64" s="417">
        <v>8361.78</v>
      </c>
      <c r="X64" s="49">
        <v>40991</v>
      </c>
      <c r="Y64" s="2" t="s">
        <v>2</v>
      </c>
      <c r="Z64" s="218">
        <v>1</v>
      </c>
      <c r="AA64" s="49">
        <v>41052</v>
      </c>
      <c r="AB64" s="49" t="s">
        <v>126</v>
      </c>
      <c r="AC64" s="583">
        <v>10115.6</v>
      </c>
      <c r="AD64" s="583"/>
      <c r="AE64" s="583">
        <v>10115.6</v>
      </c>
      <c r="AF64" s="583">
        <v>8361.78</v>
      </c>
      <c r="AG64" s="69" t="s">
        <v>494</v>
      </c>
      <c r="AV64" s="2" t="s">
        <v>99</v>
      </c>
    </row>
    <row r="65" spans="1:48" ht="97.5">
      <c r="A65" s="40"/>
      <c r="B65" s="28"/>
      <c r="C65" s="28"/>
      <c r="D65" s="28"/>
      <c r="E65" s="28"/>
      <c r="F65" s="41"/>
      <c r="G65" s="28"/>
      <c r="H65" s="26"/>
      <c r="I65" s="26"/>
      <c r="J65" s="88"/>
      <c r="K65" s="28"/>
      <c r="L65" s="42"/>
      <c r="M65" s="87" t="s">
        <v>458</v>
      </c>
      <c r="N65" s="417">
        <v>4997.7</v>
      </c>
      <c r="O65" s="43" t="s">
        <v>614</v>
      </c>
      <c r="P65" s="235" t="s">
        <v>459</v>
      </c>
      <c r="Q65" s="78" t="s">
        <v>281</v>
      </c>
      <c r="R65" s="446" t="s">
        <v>35</v>
      </c>
      <c r="S65" s="44" t="s">
        <v>460</v>
      </c>
      <c r="T65" s="44" t="s">
        <v>460</v>
      </c>
      <c r="U65" s="44" t="s">
        <v>460</v>
      </c>
      <c r="V65" s="500">
        <v>40997</v>
      </c>
      <c r="W65" s="417">
        <v>4063.18</v>
      </c>
      <c r="X65" s="49">
        <v>41183</v>
      </c>
      <c r="Y65" s="2" t="s">
        <v>591</v>
      </c>
      <c r="Z65" s="218">
        <v>1</v>
      </c>
      <c r="AA65" s="49">
        <v>41201</v>
      </c>
      <c r="AB65" s="49" t="s">
        <v>125</v>
      </c>
      <c r="AC65" s="583">
        <v>4916.44</v>
      </c>
      <c r="AE65" s="583">
        <v>4918.16</v>
      </c>
      <c r="AF65" s="609">
        <v>4063.18</v>
      </c>
      <c r="AG65" s="69" t="s">
        <v>124</v>
      </c>
      <c r="AV65" s="2" t="s">
        <v>607</v>
      </c>
    </row>
    <row r="66" spans="1:48" ht="121.5">
      <c r="A66" s="40"/>
      <c r="B66" s="28"/>
      <c r="C66" s="28"/>
      <c r="D66" s="28"/>
      <c r="E66" s="28"/>
      <c r="F66" s="41"/>
      <c r="G66" s="28"/>
      <c r="H66" s="26"/>
      <c r="I66" s="26"/>
      <c r="J66" s="88"/>
      <c r="K66" s="28"/>
      <c r="L66" s="42"/>
      <c r="M66" s="87" t="s">
        <v>461</v>
      </c>
      <c r="N66" s="417">
        <v>27299.79</v>
      </c>
      <c r="O66" s="43" t="s">
        <v>614</v>
      </c>
      <c r="P66" s="235" t="s">
        <v>462</v>
      </c>
      <c r="Q66" s="78" t="s">
        <v>163</v>
      </c>
      <c r="R66" s="498" t="s">
        <v>294</v>
      </c>
      <c r="S66" s="573" t="s">
        <v>128</v>
      </c>
      <c r="T66" s="574" t="s">
        <v>129</v>
      </c>
      <c r="U66" s="501" t="s">
        <v>457</v>
      </c>
      <c r="V66" s="235" t="s">
        <v>462</v>
      </c>
      <c r="W66" s="417">
        <v>22119.91</v>
      </c>
      <c r="X66" s="49">
        <v>41110</v>
      </c>
      <c r="Y66" s="2" t="s">
        <v>597</v>
      </c>
      <c r="Z66" s="218">
        <v>1</v>
      </c>
      <c r="AA66" s="49">
        <v>41163</v>
      </c>
      <c r="AB66" s="49" t="s">
        <v>130</v>
      </c>
      <c r="AC66" s="583">
        <v>26764.17</v>
      </c>
      <c r="AD66" s="583"/>
      <c r="AE66" s="583">
        <v>26764.17</v>
      </c>
      <c r="AF66" s="583">
        <v>26734.96</v>
      </c>
      <c r="AG66" s="69" t="s">
        <v>494</v>
      </c>
      <c r="AV66" s="2" t="s">
        <v>99</v>
      </c>
    </row>
    <row r="67" spans="1:48" ht="97.5">
      <c r="A67" s="40"/>
      <c r="B67" s="28"/>
      <c r="C67" s="28"/>
      <c r="D67" s="28"/>
      <c r="E67" s="28"/>
      <c r="F67" s="41"/>
      <c r="G67" s="28"/>
      <c r="H67" s="26"/>
      <c r="I67" s="26"/>
      <c r="J67" s="88"/>
      <c r="K67" s="28"/>
      <c r="L67" s="42"/>
      <c r="M67" s="87" t="s">
        <v>463</v>
      </c>
      <c r="N67" s="417">
        <v>12605.04</v>
      </c>
      <c r="O67" s="43" t="s">
        <v>614</v>
      </c>
      <c r="P67" s="235" t="s">
        <v>464</v>
      </c>
      <c r="Q67" s="78" t="s">
        <v>164</v>
      </c>
      <c r="R67" s="498" t="s">
        <v>35</v>
      </c>
      <c r="S67" s="497" t="s">
        <v>465</v>
      </c>
      <c r="T67" s="497" t="s">
        <v>465</v>
      </c>
      <c r="U67" s="497" t="s">
        <v>465</v>
      </c>
      <c r="V67" s="235" t="s">
        <v>464</v>
      </c>
      <c r="W67" s="417">
        <v>10248</v>
      </c>
      <c r="X67" s="49">
        <v>41144</v>
      </c>
      <c r="Y67" s="2" t="s">
        <v>597</v>
      </c>
      <c r="Z67" s="218">
        <v>1</v>
      </c>
      <c r="AA67" s="49">
        <v>41192</v>
      </c>
      <c r="AB67" s="49" t="s">
        <v>131</v>
      </c>
      <c r="AC67" s="583">
        <v>12398.87</v>
      </c>
      <c r="AD67" s="583"/>
      <c r="AE67" s="583">
        <v>12398.87</v>
      </c>
      <c r="AF67" s="583">
        <v>10248</v>
      </c>
      <c r="AG67" s="69" t="s">
        <v>494</v>
      </c>
      <c r="AV67" s="2" t="s">
        <v>99</v>
      </c>
    </row>
    <row r="68" spans="1:33" ht="13.5" hidden="1">
      <c r="A68" s="40"/>
      <c r="B68" s="28"/>
      <c r="C68" s="28"/>
      <c r="D68" s="28"/>
      <c r="E68" s="28"/>
      <c r="F68" s="41"/>
      <c r="G68" s="28"/>
      <c r="H68" s="26"/>
      <c r="I68" s="26"/>
      <c r="J68" s="88"/>
      <c r="K68" s="28"/>
      <c r="L68" s="42"/>
      <c r="M68" s="87" t="s">
        <v>466</v>
      </c>
      <c r="N68" s="417">
        <f>SUM(N62:N67)</f>
        <v>99889.92000000001</v>
      </c>
      <c r="P68" s="235"/>
      <c r="Q68" s="78"/>
      <c r="R68" s="446"/>
      <c r="S68" s="446"/>
      <c r="T68" s="446"/>
      <c r="U68" s="470"/>
      <c r="V68" s="74"/>
      <c r="AC68" s="583"/>
      <c r="AD68" s="583"/>
      <c r="AE68" s="583"/>
      <c r="AF68" s="583"/>
      <c r="AG68" s="69"/>
    </row>
    <row r="69" spans="1:32" s="5" customFormat="1" ht="56.25">
      <c r="A69" s="36">
        <v>10</v>
      </c>
      <c r="B69" s="37">
        <v>1</v>
      </c>
      <c r="C69" s="37">
        <v>1</v>
      </c>
      <c r="D69" s="37">
        <v>60000</v>
      </c>
      <c r="E69" s="37" t="s">
        <v>445</v>
      </c>
      <c r="F69" s="38" t="s">
        <v>446</v>
      </c>
      <c r="G69" s="37" t="s">
        <v>447</v>
      </c>
      <c r="H69" s="37">
        <v>122</v>
      </c>
      <c r="I69" s="62" t="s">
        <v>587</v>
      </c>
      <c r="J69" s="502"/>
      <c r="K69" s="37" t="s">
        <v>467</v>
      </c>
      <c r="L69" s="439">
        <v>400000</v>
      </c>
      <c r="M69" s="116"/>
      <c r="N69" s="417"/>
      <c r="O69" s="4"/>
      <c r="P69" s="219"/>
      <c r="Q69" s="4"/>
      <c r="R69" s="242"/>
      <c r="S69" s="503"/>
      <c r="T69" s="442"/>
      <c r="U69" s="504"/>
      <c r="V69" s="505"/>
      <c r="W69" s="417"/>
      <c r="X69" s="64"/>
      <c r="Z69" s="200"/>
      <c r="AA69" s="64"/>
      <c r="AB69" s="64"/>
      <c r="AC69" s="588"/>
      <c r="AD69" s="588"/>
      <c r="AE69" s="588"/>
      <c r="AF69" s="588"/>
    </row>
    <row r="70" spans="1:48" s="69" customFormat="1" ht="76.5" customHeight="1">
      <c r="A70" s="40"/>
      <c r="B70" s="28"/>
      <c r="C70" s="28"/>
      <c r="D70" s="28"/>
      <c r="E70" s="28"/>
      <c r="F70" s="41"/>
      <c r="G70" s="28"/>
      <c r="H70" s="26"/>
      <c r="I70" s="26"/>
      <c r="J70" s="88"/>
      <c r="K70" s="28"/>
      <c r="L70" s="42"/>
      <c r="M70" s="89" t="s">
        <v>468</v>
      </c>
      <c r="N70" s="506">
        <v>24600</v>
      </c>
      <c r="O70" s="78" t="s">
        <v>588</v>
      </c>
      <c r="P70" s="235" t="s">
        <v>469</v>
      </c>
      <c r="Q70" s="78" t="s">
        <v>165</v>
      </c>
      <c r="R70" s="237" t="s">
        <v>35</v>
      </c>
      <c r="S70" s="44" t="s">
        <v>470</v>
      </c>
      <c r="T70" s="44" t="s">
        <v>470</v>
      </c>
      <c r="U70" s="44" t="s">
        <v>470</v>
      </c>
      <c r="V70" s="235" t="s">
        <v>469</v>
      </c>
      <c r="W70" s="421">
        <v>20000</v>
      </c>
      <c r="X70" s="74">
        <v>41073</v>
      </c>
      <c r="Y70" s="69" t="s">
        <v>2</v>
      </c>
      <c r="Z70" s="214">
        <v>1</v>
      </c>
      <c r="AA70" s="74">
        <v>41162</v>
      </c>
      <c r="AB70" s="74" t="s">
        <v>133</v>
      </c>
      <c r="AC70" s="587">
        <v>24199.87</v>
      </c>
      <c r="AD70" s="587"/>
      <c r="AE70" s="587">
        <v>24199.87</v>
      </c>
      <c r="AF70" s="587">
        <v>20000</v>
      </c>
      <c r="AG70" s="69" t="s">
        <v>494</v>
      </c>
      <c r="AV70" s="69" t="s">
        <v>99</v>
      </c>
    </row>
    <row r="71" spans="1:48" s="69" customFormat="1" ht="83.25" customHeight="1">
      <c r="A71" s="40"/>
      <c r="B71" s="28"/>
      <c r="C71" s="28"/>
      <c r="D71" s="28"/>
      <c r="E71" s="28"/>
      <c r="F71" s="41"/>
      <c r="G71" s="28"/>
      <c r="H71" s="26"/>
      <c r="I71" s="26"/>
      <c r="J71" s="88"/>
      <c r="K71" s="28"/>
      <c r="L71" s="42"/>
      <c r="M71" s="89" t="s">
        <v>471</v>
      </c>
      <c r="N71" s="506">
        <v>23895</v>
      </c>
      <c r="O71" s="78" t="s">
        <v>588</v>
      </c>
      <c r="P71" s="235" t="s">
        <v>472</v>
      </c>
      <c r="Q71" s="78" t="s">
        <v>166</v>
      </c>
      <c r="R71" s="498" t="s">
        <v>35</v>
      </c>
      <c r="S71" s="44" t="s">
        <v>473</v>
      </c>
      <c r="T71" s="44" t="s">
        <v>473</v>
      </c>
      <c r="U71" s="44" t="s">
        <v>473</v>
      </c>
      <c r="V71" s="235" t="s">
        <v>472</v>
      </c>
      <c r="W71" s="421">
        <v>19466.83</v>
      </c>
      <c r="X71" s="74">
        <v>41073</v>
      </c>
      <c r="Y71" s="69" t="s">
        <v>597</v>
      </c>
      <c r="Z71" s="214">
        <v>1</v>
      </c>
      <c r="AA71" s="74">
        <v>41108</v>
      </c>
      <c r="AB71" s="74" t="s">
        <v>134</v>
      </c>
      <c r="AC71" s="587">
        <v>23505.46</v>
      </c>
      <c r="AD71" s="587"/>
      <c r="AE71" s="587">
        <v>23505.46</v>
      </c>
      <c r="AF71" s="587">
        <v>19426.83</v>
      </c>
      <c r="AG71" s="69" t="s">
        <v>494</v>
      </c>
      <c r="AV71" s="69" t="s">
        <v>99</v>
      </c>
    </row>
    <row r="72" spans="1:48" s="69" customFormat="1" ht="108">
      <c r="A72" s="40"/>
      <c r="B72" s="28"/>
      <c r="C72" s="28"/>
      <c r="D72" s="28"/>
      <c r="E72" s="28"/>
      <c r="F72" s="41"/>
      <c r="G72" s="28"/>
      <c r="H72" s="26"/>
      <c r="I72" s="26"/>
      <c r="J72" s="88"/>
      <c r="K72" s="28"/>
      <c r="L72" s="42"/>
      <c r="M72" s="89" t="s">
        <v>474</v>
      </c>
      <c r="N72" s="506">
        <v>55368.66</v>
      </c>
      <c r="O72" s="78" t="s">
        <v>588</v>
      </c>
      <c r="P72" s="235" t="s">
        <v>475</v>
      </c>
      <c r="Q72" s="78" t="s">
        <v>167</v>
      </c>
      <c r="R72" s="498" t="s">
        <v>294</v>
      </c>
      <c r="S72" s="507" t="s">
        <v>135</v>
      </c>
      <c r="T72" s="575" t="s">
        <v>136</v>
      </c>
      <c r="U72" s="44" t="s">
        <v>476</v>
      </c>
      <c r="V72" s="500">
        <v>41043</v>
      </c>
      <c r="W72" s="421">
        <v>44827.27</v>
      </c>
      <c r="X72" s="74">
        <v>41073</v>
      </c>
      <c r="Y72" s="69" t="s">
        <v>2</v>
      </c>
      <c r="Z72" s="214">
        <v>1</v>
      </c>
      <c r="AA72" s="74">
        <v>41163</v>
      </c>
      <c r="AB72" s="74" t="s">
        <v>137</v>
      </c>
      <c r="AC72" s="587">
        <v>54239.99</v>
      </c>
      <c r="AD72" s="587"/>
      <c r="AE72" s="587">
        <v>54239.99</v>
      </c>
      <c r="AF72" s="587">
        <v>54882.93</v>
      </c>
      <c r="AG72" s="69" t="s">
        <v>494</v>
      </c>
      <c r="AV72" s="69" t="s">
        <v>99</v>
      </c>
    </row>
    <row r="73" spans="1:48" s="69" customFormat="1" ht="126" customHeight="1">
      <c r="A73" s="40"/>
      <c r="B73" s="28"/>
      <c r="C73" s="28"/>
      <c r="D73" s="28"/>
      <c r="E73" s="28"/>
      <c r="F73" s="41"/>
      <c r="G73" s="28"/>
      <c r="H73" s="26"/>
      <c r="I73" s="26"/>
      <c r="J73" s="88"/>
      <c r="K73" s="28"/>
      <c r="L73" s="42"/>
      <c r="M73" s="89" t="s">
        <v>477</v>
      </c>
      <c r="N73" s="506">
        <v>43359.74</v>
      </c>
      <c r="O73" s="78" t="s">
        <v>614</v>
      </c>
      <c r="P73" s="235" t="s">
        <v>478</v>
      </c>
      <c r="Q73" s="78" t="s">
        <v>168</v>
      </c>
      <c r="R73" s="498" t="s">
        <v>294</v>
      </c>
      <c r="S73" s="508" t="s">
        <v>138</v>
      </c>
      <c r="T73" s="508" t="s">
        <v>139</v>
      </c>
      <c r="U73" s="44" t="s">
        <v>479</v>
      </c>
      <c r="V73" s="500">
        <v>41092</v>
      </c>
      <c r="W73" s="421">
        <v>35181.37</v>
      </c>
      <c r="X73" s="74">
        <v>41110</v>
      </c>
      <c r="Y73" s="69" t="s">
        <v>2</v>
      </c>
      <c r="Z73" s="214">
        <v>1</v>
      </c>
      <c r="AA73" s="74">
        <v>41198</v>
      </c>
      <c r="AB73" s="74" t="s">
        <v>132</v>
      </c>
      <c r="AC73" s="587">
        <v>42568.84</v>
      </c>
      <c r="AD73" s="587"/>
      <c r="AE73" s="587">
        <v>42568.84</v>
      </c>
      <c r="AF73" s="587">
        <v>39513.82</v>
      </c>
      <c r="AG73" s="69" t="s">
        <v>494</v>
      </c>
      <c r="AV73" s="69" t="s">
        <v>99</v>
      </c>
    </row>
    <row r="74" spans="1:48" s="69" customFormat="1" ht="151.5" customHeight="1">
      <c r="A74" s="40"/>
      <c r="B74" s="28"/>
      <c r="C74" s="28"/>
      <c r="D74" s="28"/>
      <c r="E74" s="28"/>
      <c r="F74" s="41"/>
      <c r="G74" s="28"/>
      <c r="H74" s="26"/>
      <c r="I74" s="26"/>
      <c r="J74" s="88"/>
      <c r="K74" s="28"/>
      <c r="L74" s="42"/>
      <c r="M74" s="89" t="s">
        <v>480</v>
      </c>
      <c r="N74" s="506">
        <v>42921.39</v>
      </c>
      <c r="O74" s="78" t="s">
        <v>614</v>
      </c>
      <c r="P74" s="235" t="s">
        <v>481</v>
      </c>
      <c r="Q74" s="78" t="s">
        <v>169</v>
      </c>
      <c r="R74" s="498" t="s">
        <v>294</v>
      </c>
      <c r="S74" s="509" t="s">
        <v>140</v>
      </c>
      <c r="T74" s="509" t="s">
        <v>141</v>
      </c>
      <c r="U74" s="61" t="s">
        <v>482</v>
      </c>
      <c r="V74" s="49">
        <v>41092</v>
      </c>
      <c r="W74" s="421">
        <v>34837.07</v>
      </c>
      <c r="X74" s="74">
        <v>41110</v>
      </c>
      <c r="Y74" s="69" t="s">
        <v>597</v>
      </c>
      <c r="Z74" s="214">
        <v>1</v>
      </c>
      <c r="AA74" s="74">
        <v>41152</v>
      </c>
      <c r="AB74" s="74" t="s">
        <v>142</v>
      </c>
      <c r="AC74" s="587">
        <v>42121.64</v>
      </c>
      <c r="AD74" s="587"/>
      <c r="AE74" s="587">
        <v>42121.64</v>
      </c>
      <c r="AF74" s="587">
        <v>38426.83</v>
      </c>
      <c r="AG74" s="69" t="s">
        <v>494</v>
      </c>
      <c r="AV74" s="69" t="s">
        <v>99</v>
      </c>
    </row>
    <row r="75" spans="1:48" s="69" customFormat="1" ht="139.5" customHeight="1">
      <c r="A75" s="40"/>
      <c r="B75" s="28"/>
      <c r="C75" s="28"/>
      <c r="D75" s="28"/>
      <c r="E75" s="28"/>
      <c r="F75" s="41"/>
      <c r="G75" s="28"/>
      <c r="H75" s="26"/>
      <c r="I75" s="26"/>
      <c r="J75" s="88"/>
      <c r="K75" s="28"/>
      <c r="L75" s="42"/>
      <c r="M75" s="89" t="s">
        <v>483</v>
      </c>
      <c r="N75" s="506">
        <v>42726.18</v>
      </c>
      <c r="O75" s="78" t="s">
        <v>614</v>
      </c>
      <c r="P75" s="235" t="s">
        <v>484</v>
      </c>
      <c r="Q75" s="78" t="s">
        <v>170</v>
      </c>
      <c r="R75" s="498" t="s">
        <v>294</v>
      </c>
      <c r="S75" s="44" t="s">
        <v>143</v>
      </c>
      <c r="T75" s="44" t="s">
        <v>144</v>
      </c>
      <c r="U75" s="44" t="s">
        <v>470</v>
      </c>
      <c r="V75" s="500">
        <v>41101</v>
      </c>
      <c r="W75" s="421">
        <v>34654.71</v>
      </c>
      <c r="X75" s="74">
        <v>41110</v>
      </c>
      <c r="Y75" s="69" t="s">
        <v>2</v>
      </c>
      <c r="Z75" s="214">
        <v>1</v>
      </c>
      <c r="AA75" s="74">
        <v>41180</v>
      </c>
      <c r="AB75" s="74" t="s">
        <v>145</v>
      </c>
      <c r="AC75" s="587">
        <v>41930.98</v>
      </c>
      <c r="AD75" s="587"/>
      <c r="AE75" s="587">
        <v>41930.98</v>
      </c>
      <c r="AF75" s="587">
        <v>39699.19</v>
      </c>
      <c r="AG75" s="69" t="s">
        <v>494</v>
      </c>
      <c r="AV75" s="69" t="s">
        <v>99</v>
      </c>
    </row>
    <row r="76" spans="1:48" s="69" customFormat="1" ht="71.25" customHeight="1">
      <c r="A76" s="40"/>
      <c r="B76" s="28"/>
      <c r="C76" s="28"/>
      <c r="D76" s="28"/>
      <c r="E76" s="28"/>
      <c r="F76" s="41"/>
      <c r="G76" s="28"/>
      <c r="H76" s="26"/>
      <c r="I76" s="26"/>
      <c r="J76" s="88"/>
      <c r="K76" s="28"/>
      <c r="L76" s="42"/>
      <c r="M76" s="89" t="s">
        <v>485</v>
      </c>
      <c r="N76" s="506">
        <v>17126.52</v>
      </c>
      <c r="O76" s="78" t="s">
        <v>614</v>
      </c>
      <c r="P76" s="235" t="s">
        <v>486</v>
      </c>
      <c r="Q76" s="78" t="s">
        <v>171</v>
      </c>
      <c r="R76" s="445" t="s">
        <v>35</v>
      </c>
      <c r="S76" s="44" t="s">
        <v>487</v>
      </c>
      <c r="T76" s="61" t="s">
        <v>487</v>
      </c>
      <c r="U76" s="61" t="s">
        <v>487</v>
      </c>
      <c r="V76" s="235" t="s">
        <v>486</v>
      </c>
      <c r="W76" s="421">
        <v>13924</v>
      </c>
      <c r="X76" s="74">
        <v>41144</v>
      </c>
      <c r="Y76" s="69" t="s">
        <v>597</v>
      </c>
      <c r="Z76" s="214">
        <v>1</v>
      </c>
      <c r="AA76" s="74">
        <v>41158</v>
      </c>
      <c r="AB76" s="74" t="s">
        <v>146</v>
      </c>
      <c r="AC76" s="587">
        <v>16848.04</v>
      </c>
      <c r="AD76" s="74"/>
      <c r="AE76" s="587">
        <v>16848.04</v>
      </c>
      <c r="AF76" s="585">
        <v>13924</v>
      </c>
      <c r="AG76" s="69" t="s">
        <v>494</v>
      </c>
      <c r="AV76" s="69" t="s">
        <v>99</v>
      </c>
    </row>
    <row r="77" spans="1:48" s="69" customFormat="1" ht="67.5">
      <c r="A77" s="40"/>
      <c r="B77" s="28"/>
      <c r="C77" s="28"/>
      <c r="D77" s="28"/>
      <c r="E77" s="28"/>
      <c r="F77" s="41"/>
      <c r="G77" s="28"/>
      <c r="H77" s="26"/>
      <c r="I77" s="26"/>
      <c r="J77" s="88"/>
      <c r="K77" s="28"/>
      <c r="L77" s="42"/>
      <c r="M77" s="89" t="s">
        <v>488</v>
      </c>
      <c r="N77" s="506">
        <v>1250.95</v>
      </c>
      <c r="O77" s="78"/>
      <c r="P77" s="235"/>
      <c r="Q77" s="78"/>
      <c r="R77" s="446"/>
      <c r="S77" s="498"/>
      <c r="T77" s="445"/>
      <c r="U77" s="501"/>
      <c r="V77" s="510"/>
      <c r="W77" s="421">
        <v>1161.6</v>
      </c>
      <c r="X77" s="74"/>
      <c r="Z77" s="214"/>
      <c r="AA77" s="74"/>
      <c r="AB77" s="74"/>
      <c r="AC77" s="74"/>
      <c r="AD77" s="74"/>
      <c r="AE77" s="184"/>
      <c r="AF77" s="585" t="s">
        <v>489</v>
      </c>
      <c r="AV77" s="69" t="s">
        <v>490</v>
      </c>
    </row>
    <row r="78" spans="1:33" ht="127.5" customHeight="1">
      <c r="A78" s="40"/>
      <c r="B78" s="28"/>
      <c r="C78" s="28"/>
      <c r="D78" s="28"/>
      <c r="E78" s="28"/>
      <c r="F78" s="41"/>
      <c r="G78" s="28"/>
      <c r="H78" s="26"/>
      <c r="I78" s="26"/>
      <c r="J78" s="88"/>
      <c r="K78" s="28"/>
      <c r="L78" s="47"/>
      <c r="M78" s="87" t="s">
        <v>491</v>
      </c>
      <c r="N78" s="511">
        <v>43750.05</v>
      </c>
      <c r="O78" s="43" t="s">
        <v>588</v>
      </c>
      <c r="P78" s="235" t="s">
        <v>492</v>
      </c>
      <c r="Q78" s="512" t="s">
        <v>172</v>
      </c>
      <c r="R78" s="498" t="s">
        <v>294</v>
      </c>
      <c r="S78" s="357" t="s">
        <v>147</v>
      </c>
      <c r="T78" s="426" t="s">
        <v>148</v>
      </c>
      <c r="U78" s="44" t="s">
        <v>493</v>
      </c>
      <c r="V78" s="51"/>
      <c r="W78" s="118">
        <v>35495.99</v>
      </c>
      <c r="X78" s="49">
        <v>41262</v>
      </c>
      <c r="Y78" s="2" t="s">
        <v>597</v>
      </c>
      <c r="Z78" s="218">
        <v>1</v>
      </c>
      <c r="AA78" s="49">
        <v>40929</v>
      </c>
      <c r="AB78" s="49" t="s">
        <v>149</v>
      </c>
      <c r="AC78" s="610">
        <v>42950.15</v>
      </c>
      <c r="AE78" s="118" t="s">
        <v>286</v>
      </c>
      <c r="AF78" s="586">
        <v>39995</v>
      </c>
      <c r="AG78" s="2" t="s">
        <v>494</v>
      </c>
    </row>
    <row r="79" spans="1:48" ht="150" customHeight="1">
      <c r="A79" s="40"/>
      <c r="B79" s="28"/>
      <c r="C79" s="28"/>
      <c r="D79" s="28"/>
      <c r="E79" s="28"/>
      <c r="F79" s="41"/>
      <c r="G79" s="28"/>
      <c r="H79" s="26"/>
      <c r="I79" s="26"/>
      <c r="J79" s="88"/>
      <c r="K79" s="28"/>
      <c r="L79" s="47"/>
      <c r="M79" s="87" t="s">
        <v>495</v>
      </c>
      <c r="N79" s="511">
        <v>42247.55</v>
      </c>
      <c r="O79" s="43" t="s">
        <v>588</v>
      </c>
      <c r="P79" s="235" t="s">
        <v>496</v>
      </c>
      <c r="Q79" s="512" t="s">
        <v>173</v>
      </c>
      <c r="R79" s="498" t="s">
        <v>294</v>
      </c>
      <c r="S79" s="426" t="s">
        <v>150</v>
      </c>
      <c r="T79" s="426" t="s">
        <v>151</v>
      </c>
      <c r="U79" s="44" t="s">
        <v>497</v>
      </c>
      <c r="V79" s="500"/>
      <c r="W79" s="118">
        <v>31228.95</v>
      </c>
      <c r="X79" s="49">
        <v>41264</v>
      </c>
      <c r="Y79" s="2" t="s">
        <v>597</v>
      </c>
      <c r="Z79" s="218">
        <v>1</v>
      </c>
      <c r="AA79" s="49">
        <v>41323</v>
      </c>
      <c r="AB79" s="49" t="s">
        <v>152</v>
      </c>
      <c r="AC79" s="610">
        <v>37776.2</v>
      </c>
      <c r="AD79" s="513"/>
      <c r="AE79" s="118" t="s">
        <v>286</v>
      </c>
      <c r="AF79" s="586">
        <v>34347.6</v>
      </c>
      <c r="AG79" s="2" t="s">
        <v>494</v>
      </c>
      <c r="AV79" s="2" t="s">
        <v>494</v>
      </c>
    </row>
    <row r="80" spans="1:48" ht="105.75" customHeight="1">
      <c r="A80" s="40"/>
      <c r="B80" s="28"/>
      <c r="C80" s="28"/>
      <c r="D80" s="28"/>
      <c r="E80" s="28"/>
      <c r="F80" s="41"/>
      <c r="G80" s="28"/>
      <c r="H80" s="26"/>
      <c r="I80" s="26"/>
      <c r="J80" s="88"/>
      <c r="K80" s="28"/>
      <c r="L80" s="47"/>
      <c r="M80" s="87" t="s">
        <v>498</v>
      </c>
      <c r="N80" s="511">
        <v>40926.69</v>
      </c>
      <c r="O80" s="43" t="s">
        <v>588</v>
      </c>
      <c r="P80" s="235" t="s">
        <v>499</v>
      </c>
      <c r="Q80" s="78" t="s">
        <v>174</v>
      </c>
      <c r="R80" s="498" t="s">
        <v>294</v>
      </c>
      <c r="S80" s="426" t="s">
        <v>153</v>
      </c>
      <c r="T80" s="426" t="s">
        <v>154</v>
      </c>
      <c r="U80" s="83" t="s">
        <v>500</v>
      </c>
      <c r="V80" s="510"/>
      <c r="W80" s="118">
        <v>33217.04</v>
      </c>
      <c r="X80" s="49">
        <v>41262</v>
      </c>
      <c r="Y80" s="2" t="s">
        <v>597</v>
      </c>
      <c r="Z80" s="218">
        <v>1</v>
      </c>
      <c r="AA80" s="49">
        <v>41316</v>
      </c>
      <c r="AB80" s="49" t="s">
        <v>155</v>
      </c>
      <c r="AC80" s="610">
        <v>40186.93</v>
      </c>
      <c r="AD80" s="513"/>
      <c r="AE80" s="118" t="s">
        <v>286</v>
      </c>
      <c r="AF80" s="586">
        <v>36703.6</v>
      </c>
      <c r="AG80" s="2" t="s">
        <v>494</v>
      </c>
      <c r="AV80" s="2" t="s">
        <v>494</v>
      </c>
    </row>
    <row r="81" spans="1:48" ht="108.75" customHeight="1">
      <c r="A81" s="40"/>
      <c r="B81" s="28"/>
      <c r="C81" s="28"/>
      <c r="D81" s="28"/>
      <c r="E81" s="28"/>
      <c r="F81" s="41"/>
      <c r="G81" s="28"/>
      <c r="H81" s="26"/>
      <c r="I81" s="26"/>
      <c r="J81" s="88"/>
      <c r="K81" s="28"/>
      <c r="L81" s="47"/>
      <c r="M81" s="87" t="s">
        <v>501</v>
      </c>
      <c r="N81" s="511">
        <v>13698.89</v>
      </c>
      <c r="O81" s="43" t="s">
        <v>588</v>
      </c>
      <c r="P81" s="235" t="s">
        <v>502</v>
      </c>
      <c r="Q81" s="78" t="s">
        <v>175</v>
      </c>
      <c r="R81" s="498" t="s">
        <v>294</v>
      </c>
      <c r="S81" s="426" t="s">
        <v>156</v>
      </c>
      <c r="T81" s="426" t="s">
        <v>157</v>
      </c>
      <c r="U81" s="44" t="s">
        <v>503</v>
      </c>
      <c r="V81" s="51"/>
      <c r="W81" s="118">
        <v>11120.6</v>
      </c>
      <c r="X81" s="49">
        <v>41261</v>
      </c>
      <c r="Y81" s="2" t="s">
        <v>597</v>
      </c>
      <c r="Z81" s="218">
        <v>1</v>
      </c>
      <c r="AA81" s="49">
        <v>41302</v>
      </c>
      <c r="AB81" s="49" t="s">
        <v>142</v>
      </c>
      <c r="AC81" s="610">
        <v>13455.43</v>
      </c>
      <c r="AE81" s="118" t="s">
        <v>286</v>
      </c>
      <c r="AF81" s="586">
        <v>12148</v>
      </c>
      <c r="AG81" s="2" t="s">
        <v>494</v>
      </c>
      <c r="AV81" s="2" t="s">
        <v>494</v>
      </c>
    </row>
    <row r="82" spans="1:32" s="69" customFormat="1" ht="13.5" hidden="1">
      <c r="A82" s="40"/>
      <c r="B82" s="28"/>
      <c r="C82" s="28"/>
      <c r="D82" s="28"/>
      <c r="E82" s="28"/>
      <c r="F82" s="41"/>
      <c r="G82" s="28"/>
      <c r="H82" s="26"/>
      <c r="I82" s="26"/>
      <c r="J82" s="88"/>
      <c r="K82" s="28"/>
      <c r="L82" s="47"/>
      <c r="M82" s="89" t="s">
        <v>466</v>
      </c>
      <c r="N82" s="514">
        <f>SUM(N70:N81)</f>
        <v>391871.62</v>
      </c>
      <c r="O82" s="78"/>
      <c r="P82" s="235"/>
      <c r="Q82" s="78"/>
      <c r="R82" s="446"/>
      <c r="S82" s="498"/>
      <c r="T82" s="515"/>
      <c r="U82" s="516"/>
      <c r="V82" s="500"/>
      <c r="W82" s="184"/>
      <c r="X82" s="74"/>
      <c r="Z82" s="214"/>
      <c r="AA82" s="74"/>
      <c r="AB82" s="74"/>
      <c r="AC82" s="74"/>
      <c r="AD82" s="74"/>
      <c r="AE82" s="184"/>
      <c r="AF82" s="576"/>
    </row>
    <row r="83" spans="1:32" s="69" customFormat="1" ht="56.25">
      <c r="A83" s="40">
        <v>10</v>
      </c>
      <c r="B83" s="28">
        <v>1</v>
      </c>
      <c r="C83" s="28">
        <v>1</v>
      </c>
      <c r="D83" s="28">
        <v>60000</v>
      </c>
      <c r="E83" s="28" t="s">
        <v>445</v>
      </c>
      <c r="F83" s="41" t="s">
        <v>446</v>
      </c>
      <c r="G83" s="28" t="s">
        <v>447</v>
      </c>
      <c r="H83" s="26">
        <v>123</v>
      </c>
      <c r="I83" s="26" t="s">
        <v>587</v>
      </c>
      <c r="J83" s="88"/>
      <c r="K83" s="28" t="s">
        <v>504</v>
      </c>
      <c r="L83" s="42">
        <v>36000</v>
      </c>
      <c r="M83" s="89"/>
      <c r="N83" s="506"/>
      <c r="O83" s="78"/>
      <c r="P83" s="235"/>
      <c r="Q83" s="78"/>
      <c r="R83" s="446"/>
      <c r="S83" s="498"/>
      <c r="T83" s="445"/>
      <c r="U83" s="489"/>
      <c r="V83" s="500"/>
      <c r="W83" s="421"/>
      <c r="X83" s="74"/>
      <c r="Z83" s="214"/>
      <c r="AA83" s="74"/>
      <c r="AB83" s="74"/>
      <c r="AC83" s="74"/>
      <c r="AD83" s="74"/>
      <c r="AE83" s="184"/>
      <c r="AF83" s="576"/>
    </row>
    <row r="84" spans="1:48" s="69" customFormat="1" ht="67.5">
      <c r="A84" s="16">
        <v>1</v>
      </c>
      <c r="B84" s="16">
        <v>1</v>
      </c>
      <c r="C84" s="16">
        <v>1</v>
      </c>
      <c r="D84" s="16">
        <v>21005</v>
      </c>
      <c r="E84" s="16" t="s">
        <v>505</v>
      </c>
      <c r="F84" s="17" t="s">
        <v>506</v>
      </c>
      <c r="G84" s="16" t="s">
        <v>507</v>
      </c>
      <c r="H84" s="16">
        <v>1</v>
      </c>
      <c r="I84" s="16" t="s">
        <v>587</v>
      </c>
      <c r="J84" s="373"/>
      <c r="K84" s="16" t="s">
        <v>508</v>
      </c>
      <c r="L84" s="370">
        <v>350000</v>
      </c>
      <c r="M84" s="374"/>
      <c r="N84" s="517"/>
      <c r="O84" s="518"/>
      <c r="P84" s="375"/>
      <c r="Q84" s="376"/>
      <c r="R84" s="355"/>
      <c r="S84" s="362"/>
      <c r="T84" s="355"/>
      <c r="U84" s="519"/>
      <c r="V84" s="520"/>
      <c r="W84" s="370"/>
      <c r="X84" s="363"/>
      <c r="Y84" s="359"/>
      <c r="Z84" s="24"/>
      <c r="AA84" s="363"/>
      <c r="AB84" s="363"/>
      <c r="AC84" s="363"/>
      <c r="AD84" s="363"/>
      <c r="AE84" s="361"/>
      <c r="AF84" s="577"/>
      <c r="AV84" s="69" t="s">
        <v>114</v>
      </c>
    </row>
    <row r="85" spans="1:32" s="76" customFormat="1" ht="56.25">
      <c r="A85" s="346">
        <v>1</v>
      </c>
      <c r="B85" s="346">
        <v>5</v>
      </c>
      <c r="C85" s="346">
        <v>1</v>
      </c>
      <c r="D85" s="346">
        <v>21500</v>
      </c>
      <c r="E85" s="346" t="s">
        <v>585</v>
      </c>
      <c r="F85" s="347" t="s">
        <v>111</v>
      </c>
      <c r="G85" s="346" t="s">
        <v>586</v>
      </c>
      <c r="H85" s="346">
        <v>13</v>
      </c>
      <c r="I85" s="346" t="s">
        <v>587</v>
      </c>
      <c r="J85" s="346"/>
      <c r="K85" s="346" t="s">
        <v>509</v>
      </c>
      <c r="L85" s="369">
        <v>150000</v>
      </c>
      <c r="M85" s="338"/>
      <c r="N85" s="521"/>
      <c r="O85" s="337"/>
      <c r="P85" s="383"/>
      <c r="Q85" s="337"/>
      <c r="R85" s="338"/>
      <c r="S85" s="348"/>
      <c r="T85" s="338"/>
      <c r="U85" s="522"/>
      <c r="V85" s="523"/>
      <c r="W85" s="369"/>
      <c r="X85" s="349"/>
      <c r="Y85" s="338"/>
      <c r="Z85" s="344"/>
      <c r="AA85" s="349"/>
      <c r="AB85" s="349"/>
      <c r="AC85" s="349"/>
      <c r="AD85" s="349"/>
      <c r="AE85" s="350"/>
      <c r="AF85" s="338" t="s">
        <v>510</v>
      </c>
    </row>
    <row r="86" spans="1:48" s="529" customFormat="1" ht="27">
      <c r="A86" s="524"/>
      <c r="B86" s="524"/>
      <c r="C86" s="524"/>
      <c r="D86" s="524"/>
      <c r="E86" s="524"/>
      <c r="F86" s="525"/>
      <c r="G86" s="524"/>
      <c r="H86" s="524"/>
      <c r="I86" s="524"/>
      <c r="J86" s="524"/>
      <c r="K86" s="524"/>
      <c r="L86" s="411"/>
      <c r="M86" s="52" t="s">
        <v>511</v>
      </c>
      <c r="N86" s="526">
        <v>3616.2</v>
      </c>
      <c r="O86" s="59"/>
      <c r="P86" s="70"/>
      <c r="Q86" s="59"/>
      <c r="R86" s="52"/>
      <c r="S86" s="527"/>
      <c r="T86" s="52"/>
      <c r="U86" s="528"/>
      <c r="V86" s="84"/>
      <c r="W86" s="411"/>
      <c r="X86" s="51"/>
      <c r="Y86" s="52"/>
      <c r="Z86" s="35"/>
      <c r="AA86" s="51"/>
      <c r="AB86" s="51"/>
      <c r="AC86" s="51"/>
      <c r="AD86" s="51"/>
      <c r="AE86" s="71">
        <v>3558.64</v>
      </c>
      <c r="AF86" s="52"/>
      <c r="AV86" s="529" t="s">
        <v>114</v>
      </c>
    </row>
    <row r="87" spans="1:32" s="529" customFormat="1" ht="121.5">
      <c r="A87" s="16"/>
      <c r="B87" s="16"/>
      <c r="C87" s="16"/>
      <c r="D87" s="16"/>
      <c r="E87" s="16"/>
      <c r="F87" s="17"/>
      <c r="G87" s="16"/>
      <c r="H87" s="16"/>
      <c r="I87" s="16"/>
      <c r="J87" s="16"/>
      <c r="K87" s="16"/>
      <c r="L87" s="370"/>
      <c r="M87" s="23" t="s">
        <v>512</v>
      </c>
      <c r="N87" s="517"/>
      <c r="O87" s="20" t="s">
        <v>588</v>
      </c>
      <c r="P87" s="358" t="s">
        <v>513</v>
      </c>
      <c r="Q87" s="20" t="s">
        <v>514</v>
      </c>
      <c r="R87" s="23" t="s">
        <v>589</v>
      </c>
      <c r="S87" s="353"/>
      <c r="T87" s="23"/>
      <c r="U87" s="44" t="s">
        <v>115</v>
      </c>
      <c r="V87" s="358" t="s">
        <v>513</v>
      </c>
      <c r="W87" s="530">
        <v>2940</v>
      </c>
      <c r="X87" s="531">
        <v>40982</v>
      </c>
      <c r="Y87" s="23" t="s">
        <v>120</v>
      </c>
      <c r="Z87" s="24">
        <v>1</v>
      </c>
      <c r="AA87" s="22">
        <v>40987</v>
      </c>
      <c r="AB87" s="22"/>
      <c r="AC87" s="22"/>
      <c r="AD87" s="22"/>
      <c r="AE87" s="19"/>
      <c r="AF87" s="23"/>
    </row>
    <row r="88" spans="1:48" s="529" customFormat="1" ht="121.5">
      <c r="A88" s="16"/>
      <c r="B88" s="16"/>
      <c r="C88" s="16"/>
      <c r="D88" s="16"/>
      <c r="E88" s="16"/>
      <c r="F88" s="17"/>
      <c r="G88" s="16"/>
      <c r="H88" s="16"/>
      <c r="I88" s="16"/>
      <c r="J88" s="16"/>
      <c r="K88" s="16"/>
      <c r="L88" s="370"/>
      <c r="M88" s="23" t="s">
        <v>515</v>
      </c>
      <c r="N88" s="517">
        <v>9840</v>
      </c>
      <c r="O88" s="20" t="s">
        <v>588</v>
      </c>
      <c r="P88" s="358" t="s">
        <v>516</v>
      </c>
      <c r="Q88" s="20" t="s">
        <v>113</v>
      </c>
      <c r="R88" s="23" t="s">
        <v>589</v>
      </c>
      <c r="S88" s="353"/>
      <c r="T88" s="23"/>
      <c r="U88" s="44" t="s">
        <v>115</v>
      </c>
      <c r="V88" s="358" t="s">
        <v>516</v>
      </c>
      <c r="W88" s="370">
        <v>8000</v>
      </c>
      <c r="X88" s="22">
        <v>41034</v>
      </c>
      <c r="Y88" s="358" t="s">
        <v>340</v>
      </c>
      <c r="Z88" s="24">
        <v>1</v>
      </c>
      <c r="AA88" s="22">
        <v>41040</v>
      </c>
      <c r="AB88" s="22"/>
      <c r="AC88" s="22"/>
      <c r="AD88" s="22"/>
      <c r="AE88" s="356">
        <v>9683.38</v>
      </c>
      <c r="AF88" s="23"/>
      <c r="AV88" s="529" t="s">
        <v>114</v>
      </c>
    </row>
    <row r="89" spans="1:48" s="529" customFormat="1" ht="79.5">
      <c r="A89" s="16"/>
      <c r="B89" s="16"/>
      <c r="C89" s="16"/>
      <c r="D89" s="16"/>
      <c r="E89" s="16"/>
      <c r="F89" s="17"/>
      <c r="G89" s="16"/>
      <c r="H89" s="16"/>
      <c r="I89" s="16"/>
      <c r="J89" s="16"/>
      <c r="K89" s="16"/>
      <c r="L89" s="370"/>
      <c r="M89" s="23" t="s">
        <v>517</v>
      </c>
      <c r="N89" s="517">
        <v>56972.62</v>
      </c>
      <c r="O89" s="20" t="s">
        <v>588</v>
      </c>
      <c r="P89" s="358" t="s">
        <v>518</v>
      </c>
      <c r="Q89" s="20" t="s">
        <v>113</v>
      </c>
      <c r="R89" s="23" t="s">
        <v>641</v>
      </c>
      <c r="S89" s="571" t="s">
        <v>519</v>
      </c>
      <c r="T89" s="23"/>
      <c r="U89" s="44" t="s">
        <v>520</v>
      </c>
      <c r="V89" s="22" t="s">
        <v>521</v>
      </c>
      <c r="W89" s="370">
        <v>46284.81</v>
      </c>
      <c r="X89" s="22">
        <v>41085</v>
      </c>
      <c r="Y89" s="23" t="s">
        <v>522</v>
      </c>
      <c r="Z89" s="24">
        <v>1</v>
      </c>
      <c r="AA89" s="22">
        <v>41227</v>
      </c>
      <c r="AB89" s="22"/>
      <c r="AC89" s="22"/>
      <c r="AD89" s="22"/>
      <c r="AE89" s="356">
        <v>20.44</v>
      </c>
      <c r="AF89" s="23"/>
      <c r="AV89" s="529" t="s">
        <v>592</v>
      </c>
    </row>
    <row r="90" spans="1:48" s="529" customFormat="1" ht="121.5">
      <c r="A90" s="16"/>
      <c r="B90" s="16"/>
      <c r="C90" s="16"/>
      <c r="D90" s="16"/>
      <c r="E90" s="16"/>
      <c r="F90" s="17"/>
      <c r="G90" s="16"/>
      <c r="H90" s="16"/>
      <c r="I90" s="16"/>
      <c r="J90" s="16"/>
      <c r="K90" s="16"/>
      <c r="L90" s="370"/>
      <c r="M90" s="23" t="s">
        <v>523</v>
      </c>
      <c r="N90" s="517">
        <v>2460</v>
      </c>
      <c r="O90" s="20" t="s">
        <v>614</v>
      </c>
      <c r="P90" s="358" t="s">
        <v>524</v>
      </c>
      <c r="Q90" s="20" t="s">
        <v>514</v>
      </c>
      <c r="R90" s="23" t="s">
        <v>589</v>
      </c>
      <c r="S90" s="353"/>
      <c r="T90" s="23"/>
      <c r="U90" s="44" t="s">
        <v>115</v>
      </c>
      <c r="V90" s="532" t="s">
        <v>524</v>
      </c>
      <c r="W90" s="370">
        <v>2000</v>
      </c>
      <c r="X90" s="22">
        <v>41127</v>
      </c>
      <c r="Y90" s="23" t="s">
        <v>525</v>
      </c>
      <c r="Z90" s="24">
        <v>1</v>
      </c>
      <c r="AA90" s="22">
        <v>41131</v>
      </c>
      <c r="AB90" s="22"/>
      <c r="AC90" s="22"/>
      <c r="AD90" s="22"/>
      <c r="AE90" s="356">
        <v>2420</v>
      </c>
      <c r="AF90" s="23"/>
      <c r="AV90" s="529" t="s">
        <v>114</v>
      </c>
    </row>
    <row r="91" spans="1:48" s="529" customFormat="1" ht="84.75" customHeight="1">
      <c r="A91" s="16"/>
      <c r="B91" s="16"/>
      <c r="C91" s="16"/>
      <c r="D91" s="16"/>
      <c r="E91" s="16"/>
      <c r="F91" s="17"/>
      <c r="G91" s="16"/>
      <c r="H91" s="16"/>
      <c r="I91" s="16"/>
      <c r="J91" s="16"/>
      <c r="K91" s="16"/>
      <c r="L91" s="370"/>
      <c r="M91" s="23" t="s">
        <v>526</v>
      </c>
      <c r="N91" s="517">
        <v>6457.5</v>
      </c>
      <c r="O91" s="20" t="s">
        <v>614</v>
      </c>
      <c r="P91" s="358" t="s">
        <v>527</v>
      </c>
      <c r="Q91" s="20" t="s">
        <v>113</v>
      </c>
      <c r="R91" s="23" t="s">
        <v>589</v>
      </c>
      <c r="S91" s="23"/>
      <c r="T91" s="23"/>
      <c r="U91" s="61" t="s">
        <v>528</v>
      </c>
      <c r="V91" s="358" t="s">
        <v>527</v>
      </c>
      <c r="W91" s="370">
        <v>5250</v>
      </c>
      <c r="X91" s="22">
        <v>41123</v>
      </c>
      <c r="Y91" s="23" t="s">
        <v>598</v>
      </c>
      <c r="Z91" s="24">
        <v>1</v>
      </c>
      <c r="AA91" s="22">
        <v>41131</v>
      </c>
      <c r="AB91" s="22"/>
      <c r="AC91" s="22"/>
      <c r="AD91" s="22"/>
      <c r="AE91" s="356">
        <v>6352.5</v>
      </c>
      <c r="AF91" s="23"/>
      <c r="AV91" s="529" t="s">
        <v>114</v>
      </c>
    </row>
    <row r="92" spans="1:32" s="529" customFormat="1" ht="13.5" hidden="1">
      <c r="A92" s="16"/>
      <c r="B92" s="16"/>
      <c r="C92" s="16"/>
      <c r="D92" s="16"/>
      <c r="E92" s="16"/>
      <c r="F92" s="17"/>
      <c r="G92" s="16"/>
      <c r="H92" s="16"/>
      <c r="I92" s="16"/>
      <c r="J92" s="16"/>
      <c r="K92" s="16"/>
      <c r="L92" s="370"/>
      <c r="M92" s="23" t="s">
        <v>593</v>
      </c>
      <c r="N92" s="517">
        <f>SUM(N86:N91)</f>
        <v>79346.32</v>
      </c>
      <c r="O92" s="20"/>
      <c r="P92" s="358"/>
      <c r="Q92" s="20"/>
      <c r="R92" s="23"/>
      <c r="S92" s="23"/>
      <c r="T92" s="23"/>
      <c r="U92" s="533"/>
      <c r="V92" s="22"/>
      <c r="W92" s="370"/>
      <c r="X92" s="22"/>
      <c r="Y92" s="23"/>
      <c r="Z92" s="24"/>
      <c r="AA92" s="22"/>
      <c r="AB92" s="22"/>
      <c r="AC92" s="22"/>
      <c r="AD92" s="22"/>
      <c r="AE92" s="19"/>
      <c r="AF92" s="23"/>
    </row>
    <row r="93" spans="1:33" s="23" customFormat="1" ht="81">
      <c r="A93" s="16"/>
      <c r="B93" s="16"/>
      <c r="C93" s="16"/>
      <c r="D93" s="16"/>
      <c r="E93" s="16"/>
      <c r="F93" s="17"/>
      <c r="G93" s="16"/>
      <c r="H93" s="16"/>
      <c r="I93" s="16"/>
      <c r="J93" s="16"/>
      <c r="K93" s="16"/>
      <c r="L93" s="352"/>
      <c r="M93" s="23" t="s">
        <v>529</v>
      </c>
      <c r="N93" s="354">
        <v>4833.9</v>
      </c>
      <c r="O93" s="20" t="s">
        <v>614</v>
      </c>
      <c r="P93" s="22" t="s">
        <v>530</v>
      </c>
      <c r="Q93" s="21" t="s">
        <v>117</v>
      </c>
      <c r="R93" s="23" t="s">
        <v>589</v>
      </c>
      <c r="U93" s="61" t="s">
        <v>531</v>
      </c>
      <c r="V93" s="22" t="s">
        <v>530</v>
      </c>
      <c r="W93" s="354">
        <v>3930</v>
      </c>
      <c r="X93" s="22">
        <v>41206</v>
      </c>
      <c r="Z93" s="24">
        <v>1</v>
      </c>
      <c r="AA93" s="22">
        <v>41230</v>
      </c>
      <c r="AB93" s="22"/>
      <c r="AC93" s="22"/>
      <c r="AD93" s="22"/>
      <c r="AE93" s="19"/>
      <c r="AG93" s="23" t="s">
        <v>114</v>
      </c>
    </row>
    <row r="94" spans="1:33" s="23" customFormat="1" ht="67.5">
      <c r="A94" s="16"/>
      <c r="B94" s="16"/>
      <c r="C94" s="16"/>
      <c r="D94" s="16"/>
      <c r="E94" s="16"/>
      <c r="F94" s="17"/>
      <c r="G94" s="16"/>
      <c r="H94" s="16"/>
      <c r="I94" s="16"/>
      <c r="J94" s="16"/>
      <c r="K94" s="16"/>
      <c r="L94" s="352"/>
      <c r="M94" s="23" t="s">
        <v>532</v>
      </c>
      <c r="N94" s="354">
        <v>5891.7</v>
      </c>
      <c r="O94" s="20" t="s">
        <v>614</v>
      </c>
      <c r="P94" s="22" t="s">
        <v>533</v>
      </c>
      <c r="Q94" s="21" t="s">
        <v>117</v>
      </c>
      <c r="R94" s="23" t="s">
        <v>589</v>
      </c>
      <c r="U94" s="44" t="s">
        <v>534</v>
      </c>
      <c r="V94" s="22" t="s">
        <v>533</v>
      </c>
      <c r="W94" s="354">
        <v>4790</v>
      </c>
      <c r="X94" s="22">
        <v>41199</v>
      </c>
      <c r="Z94" s="24">
        <v>1</v>
      </c>
      <c r="AA94" s="22">
        <v>41219</v>
      </c>
      <c r="AB94" s="22"/>
      <c r="AC94" s="22"/>
      <c r="AD94" s="22"/>
      <c r="AE94" s="356">
        <v>5795.9</v>
      </c>
      <c r="AG94" s="23" t="s">
        <v>114</v>
      </c>
    </row>
    <row r="95" spans="1:33" s="23" customFormat="1" ht="108">
      <c r="A95" s="16"/>
      <c r="B95" s="16"/>
      <c r="C95" s="16"/>
      <c r="D95" s="16"/>
      <c r="E95" s="16"/>
      <c r="F95" s="17"/>
      <c r="G95" s="16"/>
      <c r="H95" s="16"/>
      <c r="I95" s="16"/>
      <c r="J95" s="16"/>
      <c r="K95" s="16"/>
      <c r="L95" s="352"/>
      <c r="M95" s="23" t="s">
        <v>535</v>
      </c>
      <c r="N95" s="354">
        <v>9901.5</v>
      </c>
      <c r="O95" s="20" t="s">
        <v>614</v>
      </c>
      <c r="P95" s="22" t="s">
        <v>536</v>
      </c>
      <c r="Q95" s="21" t="s">
        <v>117</v>
      </c>
      <c r="R95" s="23" t="s">
        <v>589</v>
      </c>
      <c r="U95" s="44" t="s">
        <v>537</v>
      </c>
      <c r="V95" s="22" t="s">
        <v>536</v>
      </c>
      <c r="W95" s="354">
        <v>8050</v>
      </c>
      <c r="X95" s="22">
        <v>41199</v>
      </c>
      <c r="Z95" s="24">
        <v>1</v>
      </c>
      <c r="AA95" s="22">
        <v>41219</v>
      </c>
      <c r="AB95" s="22"/>
      <c r="AC95" s="22"/>
      <c r="AD95" s="22"/>
      <c r="AE95" s="19"/>
      <c r="AG95" s="23" t="s">
        <v>114</v>
      </c>
    </row>
    <row r="96" spans="1:31" s="23" customFormat="1" ht="56.25">
      <c r="A96" s="16">
        <v>1</v>
      </c>
      <c r="B96" s="16">
        <v>5</v>
      </c>
      <c r="C96" s="16">
        <v>1</v>
      </c>
      <c r="D96" s="16">
        <v>21500</v>
      </c>
      <c r="E96" s="16" t="s">
        <v>585</v>
      </c>
      <c r="F96" s="17" t="s">
        <v>111</v>
      </c>
      <c r="G96" s="16" t="s">
        <v>586</v>
      </c>
      <c r="H96" s="16">
        <v>16</v>
      </c>
      <c r="I96" s="16" t="s">
        <v>587</v>
      </c>
      <c r="J96" s="16"/>
      <c r="K96" s="16" t="s">
        <v>538</v>
      </c>
      <c r="L96" s="370">
        <v>50000</v>
      </c>
      <c r="M96" s="360"/>
      <c r="N96" s="517"/>
      <c r="O96" s="20"/>
      <c r="P96" s="358"/>
      <c r="Q96" s="20"/>
      <c r="V96" s="22"/>
      <c r="W96" s="370"/>
      <c r="X96" s="22"/>
      <c r="Z96" s="24"/>
      <c r="AA96" s="22"/>
      <c r="AB96" s="22"/>
      <c r="AC96" s="22"/>
      <c r="AD96" s="22"/>
      <c r="AE96" s="19"/>
    </row>
    <row r="97" spans="1:31" s="23" customFormat="1" ht="45">
      <c r="A97" s="16">
        <v>11</v>
      </c>
      <c r="B97" s="16">
        <v>2</v>
      </c>
      <c r="C97" s="16">
        <v>1</v>
      </c>
      <c r="D97" s="16">
        <v>61200</v>
      </c>
      <c r="E97" s="16" t="s">
        <v>539</v>
      </c>
      <c r="F97" s="17" t="s">
        <v>540</v>
      </c>
      <c r="G97" s="16" t="s">
        <v>541</v>
      </c>
      <c r="H97" s="16">
        <v>140</v>
      </c>
      <c r="I97" s="16" t="s">
        <v>587</v>
      </c>
      <c r="J97" s="16"/>
      <c r="K97" s="16" t="s">
        <v>542</v>
      </c>
      <c r="L97" s="370">
        <v>500000</v>
      </c>
      <c r="M97" s="534"/>
      <c r="N97" s="517"/>
      <c r="O97" s="20"/>
      <c r="P97" s="358"/>
      <c r="Q97" s="20"/>
      <c r="U97" s="533"/>
      <c r="V97" s="22"/>
      <c r="W97" s="370"/>
      <c r="X97" s="22"/>
      <c r="Z97" s="24"/>
      <c r="AA97" s="22"/>
      <c r="AB97" s="22"/>
      <c r="AC97" s="22"/>
      <c r="AD97" s="22"/>
      <c r="AE97" s="19"/>
    </row>
    <row r="98" spans="1:31" s="69" customFormat="1" ht="84.75" customHeight="1">
      <c r="A98" s="102"/>
      <c r="B98" s="102"/>
      <c r="C98" s="102"/>
      <c r="D98" s="102"/>
      <c r="E98" s="91"/>
      <c r="F98" s="103"/>
      <c r="G98" s="104"/>
      <c r="H98" s="105">
        <v>148</v>
      </c>
      <c r="I98" s="55" t="s">
        <v>587</v>
      </c>
      <c r="J98" s="88"/>
      <c r="K98" s="410" t="s">
        <v>543</v>
      </c>
      <c r="L98" s="506">
        <v>36000</v>
      </c>
      <c r="O98" s="78"/>
      <c r="P98" s="535" t="s">
        <v>544</v>
      </c>
      <c r="U98" s="536"/>
      <c r="V98" s="74"/>
      <c r="W98" s="421"/>
      <c r="X98" s="74"/>
      <c r="Z98" s="214"/>
      <c r="AA98" s="74"/>
      <c r="AB98" s="74"/>
      <c r="AC98" s="74"/>
      <c r="AD98" s="74"/>
      <c r="AE98" s="184"/>
    </row>
    <row r="99" spans="1:31" s="69" customFormat="1" ht="69" customHeight="1">
      <c r="A99" s="102"/>
      <c r="B99" s="102"/>
      <c r="C99" s="102"/>
      <c r="D99" s="102"/>
      <c r="E99" s="91"/>
      <c r="F99" s="103"/>
      <c r="G99" s="104"/>
      <c r="H99" s="105"/>
      <c r="I99" s="55"/>
      <c r="J99" s="537"/>
      <c r="K99" s="538" t="s">
        <v>545</v>
      </c>
      <c r="L99" s="539"/>
      <c r="M99" s="506"/>
      <c r="O99" s="78"/>
      <c r="P99" s="535"/>
      <c r="Q99" s="540" t="s">
        <v>116</v>
      </c>
      <c r="T99" s="541"/>
      <c r="U99" s="44" t="s">
        <v>546</v>
      </c>
      <c r="V99" s="542" t="s">
        <v>547</v>
      </c>
      <c r="W99" s="543">
        <v>20600</v>
      </c>
      <c r="X99" s="239">
        <v>41277</v>
      </c>
      <c r="Y99" s="241" t="s">
        <v>595</v>
      </c>
      <c r="Z99" s="252">
        <v>1</v>
      </c>
      <c r="AA99" s="239">
        <v>41292</v>
      </c>
      <c r="AB99" s="239"/>
      <c r="AC99" s="239"/>
      <c r="AD99" s="239"/>
      <c r="AE99" s="184"/>
    </row>
    <row r="100" spans="1:31" s="69" customFormat="1" ht="67.5">
      <c r="A100" s="102"/>
      <c r="B100" s="102"/>
      <c r="C100" s="102"/>
      <c r="D100" s="102"/>
      <c r="E100" s="91"/>
      <c r="F100" s="103"/>
      <c r="G100" s="104"/>
      <c r="H100" s="105"/>
      <c r="I100" s="55"/>
      <c r="J100" s="537"/>
      <c r="K100" s="538" t="s">
        <v>548</v>
      </c>
      <c r="L100" s="539"/>
      <c r="M100" s="506"/>
      <c r="O100" s="78"/>
      <c r="P100" s="235"/>
      <c r="Q100" s="544" t="s">
        <v>116</v>
      </c>
      <c r="T100" s="541"/>
      <c r="U100" s="44" t="s">
        <v>549</v>
      </c>
      <c r="V100" s="542" t="s">
        <v>550</v>
      </c>
      <c r="W100" s="543">
        <v>12100</v>
      </c>
      <c r="X100" s="239">
        <v>41211</v>
      </c>
      <c r="Y100" s="241" t="s">
        <v>591</v>
      </c>
      <c r="Z100" s="252">
        <v>1</v>
      </c>
      <c r="AA100" s="239">
        <v>41221</v>
      </c>
      <c r="AB100" s="239"/>
      <c r="AC100" s="239"/>
      <c r="AD100" s="239"/>
      <c r="AE100" s="184"/>
    </row>
    <row r="101" spans="1:31" s="101" customFormat="1" ht="13.5">
      <c r="A101" s="92"/>
      <c r="B101" s="92"/>
      <c r="C101" s="92"/>
      <c r="D101" s="92"/>
      <c r="E101" s="93"/>
      <c r="F101" s="94"/>
      <c r="G101" s="95"/>
      <c r="H101" s="96"/>
      <c r="I101" s="545"/>
      <c r="J101" s="97"/>
      <c r="K101" s="93"/>
      <c r="L101" s="546"/>
      <c r="M101" s="98"/>
      <c r="N101" s="547"/>
      <c r="O101" s="99"/>
      <c r="P101" s="548"/>
      <c r="Q101" s="99"/>
      <c r="T101" s="549"/>
      <c r="U101" s="550"/>
      <c r="V101" s="551"/>
      <c r="W101" s="552"/>
      <c r="X101" s="100"/>
      <c r="Z101" s="553"/>
      <c r="AA101" s="100"/>
      <c r="AB101" s="100"/>
      <c r="AC101" s="100"/>
      <c r="AD101" s="100"/>
      <c r="AE101" s="554"/>
    </row>
    <row r="102" spans="1:22" ht="13.5">
      <c r="A102" s="104"/>
      <c r="B102" s="104"/>
      <c r="C102" s="104"/>
      <c r="D102" s="104"/>
      <c r="E102" s="91"/>
      <c r="F102" s="103"/>
      <c r="G102" s="104"/>
      <c r="H102" s="105"/>
      <c r="I102" s="309"/>
      <c r="J102" s="88"/>
      <c r="K102" s="91"/>
      <c r="L102" s="555"/>
      <c r="M102" s="108"/>
      <c r="P102" s="235"/>
      <c r="Q102" s="78"/>
      <c r="R102" s="446"/>
      <c r="S102" s="446"/>
      <c r="T102" s="498"/>
      <c r="U102" s="489"/>
      <c r="V102" s="500"/>
    </row>
    <row r="103" spans="1:22" ht="13.5">
      <c r="A103" s="104"/>
      <c r="B103" s="104"/>
      <c r="C103" s="104"/>
      <c r="D103" s="104"/>
      <c r="E103" s="91"/>
      <c r="F103" s="103"/>
      <c r="G103" s="104"/>
      <c r="H103" s="105"/>
      <c r="I103" s="309"/>
      <c r="J103" s="88"/>
      <c r="K103" s="91"/>
      <c r="L103" s="555"/>
      <c r="M103" s="108"/>
      <c r="P103" s="235"/>
      <c r="Q103" s="78"/>
      <c r="R103" s="446"/>
      <c r="S103" s="446"/>
      <c r="T103" s="446"/>
      <c r="U103" s="458"/>
      <c r="V103" s="74"/>
    </row>
    <row r="104" spans="1:22" ht="13.5">
      <c r="A104" s="102"/>
      <c r="B104" s="102"/>
      <c r="C104" s="102"/>
      <c r="D104" s="102"/>
      <c r="E104" s="109"/>
      <c r="F104" s="110"/>
      <c r="G104" s="102"/>
      <c r="H104" s="111"/>
      <c r="I104" s="86"/>
      <c r="J104" s="86"/>
      <c r="K104" s="109"/>
      <c r="L104" s="556"/>
      <c r="M104" s="114"/>
      <c r="O104" s="115"/>
      <c r="P104" s="235"/>
      <c r="Q104" s="78"/>
      <c r="R104" s="446"/>
      <c r="S104" s="446"/>
      <c r="T104" s="446"/>
      <c r="U104" s="458"/>
      <c r="V104" s="74"/>
    </row>
    <row r="105" spans="1:33" ht="13.5">
      <c r="A105" s="102"/>
      <c r="B105" s="102"/>
      <c r="C105" s="102"/>
      <c r="D105" s="102"/>
      <c r="E105" s="109"/>
      <c r="F105" s="110"/>
      <c r="G105" s="102"/>
      <c r="H105" s="105"/>
      <c r="I105" s="88"/>
      <c r="J105" s="88"/>
      <c r="K105" s="109"/>
      <c r="L105" s="556"/>
      <c r="M105" s="114"/>
      <c r="O105" s="115"/>
      <c r="P105" s="235"/>
      <c r="Q105" s="78"/>
      <c r="R105" s="446"/>
      <c r="S105" s="446"/>
      <c r="T105" s="446"/>
      <c r="U105" s="458"/>
      <c r="V105" s="74"/>
      <c r="AG105" s="69"/>
    </row>
    <row r="106" spans="1:22" ht="13.5">
      <c r="A106" s="102"/>
      <c r="B106" s="102"/>
      <c r="C106" s="102"/>
      <c r="D106" s="102"/>
      <c r="E106" s="109"/>
      <c r="F106" s="110"/>
      <c r="G106" s="102"/>
      <c r="H106" s="105"/>
      <c r="I106" s="88"/>
      <c r="J106" s="88"/>
      <c r="K106" s="109"/>
      <c r="L106" s="556"/>
      <c r="M106" s="116"/>
      <c r="O106" s="115"/>
      <c r="P106" s="235"/>
      <c r="Q106" s="78"/>
      <c r="R106" s="446"/>
      <c r="S106" s="446"/>
      <c r="T106" s="446"/>
      <c r="U106" s="458"/>
      <c r="V106" s="74"/>
    </row>
    <row r="107" spans="1:22" ht="13.5">
      <c r="A107" s="102"/>
      <c r="B107" s="102"/>
      <c r="C107" s="102"/>
      <c r="D107" s="102"/>
      <c r="E107" s="109"/>
      <c r="F107" s="110"/>
      <c r="G107" s="102"/>
      <c r="H107" s="111"/>
      <c r="I107" s="88"/>
      <c r="J107" s="88"/>
      <c r="K107" s="117"/>
      <c r="L107" s="556"/>
      <c r="M107" s="118"/>
      <c r="O107" s="115"/>
      <c r="P107" s="235"/>
      <c r="Q107" s="78"/>
      <c r="R107" s="446"/>
      <c r="S107" s="446"/>
      <c r="T107" s="446"/>
      <c r="U107" s="458"/>
      <c r="V107" s="74"/>
    </row>
    <row r="108" spans="1:33" ht="13.5">
      <c r="A108" s="102"/>
      <c r="B108" s="102"/>
      <c r="C108" s="102"/>
      <c r="D108" s="102"/>
      <c r="E108" s="109"/>
      <c r="F108" s="110"/>
      <c r="G108" s="102"/>
      <c r="H108" s="111"/>
      <c r="I108" s="86"/>
      <c r="J108" s="86"/>
      <c r="K108" s="109"/>
      <c r="L108" s="556"/>
      <c r="M108" s="119"/>
      <c r="P108" s="235"/>
      <c r="Q108" s="78"/>
      <c r="R108" s="446"/>
      <c r="S108" s="446"/>
      <c r="T108" s="446"/>
      <c r="U108" s="458"/>
      <c r="V108" s="74"/>
      <c r="AG108" s="69"/>
    </row>
    <row r="109" spans="1:22" ht="13.5">
      <c r="A109" s="102"/>
      <c r="B109" s="102"/>
      <c r="C109" s="102"/>
      <c r="D109" s="102"/>
      <c r="E109" s="109"/>
      <c r="F109" s="110"/>
      <c r="G109" s="102"/>
      <c r="H109" s="105"/>
      <c r="I109" s="86"/>
      <c r="J109" s="86"/>
      <c r="K109" s="109"/>
      <c r="L109" s="556"/>
      <c r="M109" s="119"/>
      <c r="P109" s="235"/>
      <c r="Q109" s="78"/>
      <c r="R109" s="446"/>
      <c r="S109" s="446"/>
      <c r="T109" s="446"/>
      <c r="U109" s="458"/>
      <c r="V109" s="74"/>
    </row>
    <row r="110" spans="1:22" ht="13.5">
      <c r="A110" s="102"/>
      <c r="B110" s="102"/>
      <c r="C110" s="102"/>
      <c r="D110" s="102"/>
      <c r="E110" s="109"/>
      <c r="F110" s="110"/>
      <c r="G110" s="102"/>
      <c r="H110" s="111"/>
      <c r="I110" s="86"/>
      <c r="J110" s="86"/>
      <c r="K110" s="109"/>
      <c r="L110" s="556"/>
      <c r="M110" s="119"/>
      <c r="P110" s="235"/>
      <c r="Q110" s="78"/>
      <c r="R110" s="446"/>
      <c r="S110" s="446"/>
      <c r="T110" s="446"/>
      <c r="U110" s="458"/>
      <c r="V110" s="74"/>
    </row>
    <row r="111" spans="1:33" ht="13.5">
      <c r="A111" s="102"/>
      <c r="B111" s="102"/>
      <c r="C111" s="102"/>
      <c r="D111" s="102"/>
      <c r="E111" s="109"/>
      <c r="F111" s="110"/>
      <c r="G111" s="102"/>
      <c r="H111" s="105"/>
      <c r="I111" s="86"/>
      <c r="J111" s="86"/>
      <c r="K111" s="109"/>
      <c r="L111" s="556"/>
      <c r="N111" s="557"/>
      <c r="P111" s="235"/>
      <c r="Q111" s="78"/>
      <c r="R111" s="446"/>
      <c r="S111" s="446"/>
      <c r="T111" s="446"/>
      <c r="U111" s="458"/>
      <c r="V111" s="74"/>
      <c r="AG111" s="69"/>
    </row>
    <row r="112" spans="1:21" ht="13.5">
      <c r="A112" s="102"/>
      <c r="B112" s="102"/>
      <c r="C112" s="102"/>
      <c r="D112" s="102"/>
      <c r="E112" s="109"/>
      <c r="F112" s="110"/>
      <c r="G112" s="102"/>
      <c r="H112" s="105"/>
      <c r="K112" s="117"/>
      <c r="L112" s="556"/>
      <c r="O112" s="115"/>
      <c r="U112" s="447"/>
    </row>
    <row r="113" spans="1:21" ht="13.5">
      <c r="A113" s="102"/>
      <c r="B113" s="102"/>
      <c r="C113" s="102"/>
      <c r="D113" s="102"/>
      <c r="E113" s="109"/>
      <c r="F113" s="110"/>
      <c r="G113" s="102"/>
      <c r="H113" s="105"/>
      <c r="K113" s="117"/>
      <c r="L113" s="556"/>
      <c r="O113" s="115"/>
      <c r="U113" s="447"/>
    </row>
    <row r="114" spans="1:21" ht="13.5">
      <c r="A114" s="102"/>
      <c r="B114" s="102"/>
      <c r="C114" s="102"/>
      <c r="D114" s="102"/>
      <c r="E114" s="109"/>
      <c r="F114" s="110"/>
      <c r="G114" s="102"/>
      <c r="H114" s="105"/>
      <c r="K114" s="117"/>
      <c r="L114" s="556"/>
      <c r="M114" s="122"/>
      <c r="U114" s="447"/>
    </row>
    <row r="115" spans="1:33" ht="13.5">
      <c r="A115" s="102"/>
      <c r="B115" s="102"/>
      <c r="C115" s="102"/>
      <c r="D115" s="102"/>
      <c r="E115" s="109"/>
      <c r="F115" s="110"/>
      <c r="G115" s="102"/>
      <c r="H115" s="111"/>
      <c r="I115" s="558"/>
      <c r="K115" s="109"/>
      <c r="L115" s="556"/>
      <c r="U115" s="447"/>
      <c r="AG115" s="69"/>
    </row>
    <row r="116" spans="1:21" ht="13.5">
      <c r="A116" s="102"/>
      <c r="B116" s="102"/>
      <c r="C116" s="102"/>
      <c r="D116" s="102"/>
      <c r="E116" s="109"/>
      <c r="F116" s="110"/>
      <c r="G116" s="102"/>
      <c r="H116" s="105"/>
      <c r="I116" s="558"/>
      <c r="K116" s="109"/>
      <c r="L116" s="556"/>
      <c r="M116" s="85"/>
      <c r="N116" s="557"/>
      <c r="U116" s="447"/>
    </row>
    <row r="117" spans="1:21" ht="13.5">
      <c r="A117" s="102"/>
      <c r="B117" s="102"/>
      <c r="C117" s="102"/>
      <c r="D117" s="102"/>
      <c r="E117" s="109"/>
      <c r="F117" s="110"/>
      <c r="G117" s="102"/>
      <c r="H117" s="105"/>
      <c r="I117" s="558"/>
      <c r="K117" s="111"/>
      <c r="M117" s="119"/>
      <c r="U117" s="447"/>
    </row>
    <row r="118" spans="1:33" ht="13.5">
      <c r="A118" s="102"/>
      <c r="B118" s="102"/>
      <c r="C118" s="102"/>
      <c r="D118" s="102"/>
      <c r="E118" s="109"/>
      <c r="F118" s="110"/>
      <c r="G118" s="102"/>
      <c r="H118" s="105"/>
      <c r="I118" s="558"/>
      <c r="K118" s="111"/>
      <c r="M118" s="108"/>
      <c r="U118" s="447"/>
      <c r="AG118" s="69"/>
    </row>
    <row r="119" spans="1:25" ht="13.5">
      <c r="A119" s="102"/>
      <c r="B119" s="102"/>
      <c r="C119" s="102"/>
      <c r="D119" s="102"/>
      <c r="E119" s="109"/>
      <c r="F119" s="110"/>
      <c r="G119" s="102"/>
      <c r="H119" s="105"/>
      <c r="I119" s="558"/>
      <c r="K119" s="111"/>
      <c r="M119" s="108"/>
      <c r="U119" s="447"/>
      <c r="Y119" s="315"/>
    </row>
    <row r="120" spans="1:21" ht="13.5">
      <c r="A120" s="102"/>
      <c r="B120" s="102"/>
      <c r="C120" s="102"/>
      <c r="D120" s="102"/>
      <c r="E120" s="109"/>
      <c r="F120" s="110"/>
      <c r="G120" s="102"/>
      <c r="H120" s="105"/>
      <c r="I120" s="558"/>
      <c r="K120" s="111"/>
      <c r="M120" s="108"/>
      <c r="U120" s="447"/>
    </row>
    <row r="121" spans="1:33" ht="13.5">
      <c r="A121" s="102"/>
      <c r="B121" s="102"/>
      <c r="C121" s="102"/>
      <c r="D121" s="102"/>
      <c r="E121" s="109"/>
      <c r="F121" s="110"/>
      <c r="G121" s="102"/>
      <c r="H121" s="105"/>
      <c r="I121" s="558"/>
      <c r="K121" s="111"/>
      <c r="M121" s="108"/>
      <c r="U121" s="447"/>
      <c r="AG121" s="69"/>
    </row>
    <row r="122" spans="1:33" ht="13.5">
      <c r="A122" s="124"/>
      <c r="B122" s="124"/>
      <c r="C122" s="124"/>
      <c r="D122" s="124"/>
      <c r="E122" s="125"/>
      <c r="F122" s="110"/>
      <c r="G122" s="102"/>
      <c r="H122" s="105"/>
      <c r="I122" s="309"/>
      <c r="K122" s="126"/>
      <c r="L122" s="451"/>
      <c r="M122" s="108"/>
      <c r="U122" s="447"/>
      <c r="AG122" s="69"/>
    </row>
    <row r="123" spans="1:33" ht="13.5">
      <c r="A123" s="124"/>
      <c r="B123" s="124"/>
      <c r="C123" s="124"/>
      <c r="D123" s="124"/>
      <c r="E123" s="125"/>
      <c r="F123" s="110"/>
      <c r="G123" s="102"/>
      <c r="H123" s="105"/>
      <c r="I123" s="309"/>
      <c r="K123" s="126"/>
      <c r="L123" s="451"/>
      <c r="M123" s="108"/>
      <c r="U123" s="447"/>
      <c r="AG123" s="69"/>
    </row>
    <row r="124" spans="1:33" ht="13.5">
      <c r="A124" s="124"/>
      <c r="B124" s="124"/>
      <c r="C124" s="124"/>
      <c r="D124" s="124"/>
      <c r="E124" s="125"/>
      <c r="F124" s="110"/>
      <c r="G124" s="102"/>
      <c r="H124" s="105"/>
      <c r="I124" s="309"/>
      <c r="K124" s="126"/>
      <c r="L124" s="451"/>
      <c r="M124" s="108"/>
      <c r="U124" s="447"/>
      <c r="AG124" s="69"/>
    </row>
    <row r="125" spans="1:33" ht="13.5">
      <c r="A125" s="124"/>
      <c r="B125" s="124"/>
      <c r="C125" s="124"/>
      <c r="D125" s="124"/>
      <c r="E125" s="125"/>
      <c r="F125" s="110"/>
      <c r="G125" s="102"/>
      <c r="H125" s="105"/>
      <c r="I125" s="309"/>
      <c r="K125" s="126"/>
      <c r="L125" s="451"/>
      <c r="M125" s="108"/>
      <c r="U125" s="447"/>
      <c r="AG125" s="69"/>
    </row>
    <row r="126" spans="1:33" ht="13.5">
      <c r="A126" s="124"/>
      <c r="B126" s="124"/>
      <c r="C126" s="124"/>
      <c r="D126" s="124"/>
      <c r="E126" s="125"/>
      <c r="F126" s="110"/>
      <c r="G126" s="102"/>
      <c r="H126" s="105"/>
      <c r="I126" s="309"/>
      <c r="K126" s="126"/>
      <c r="L126" s="451"/>
      <c r="M126" s="85"/>
      <c r="U126" s="447"/>
      <c r="AG126" s="69"/>
    </row>
    <row r="127" spans="1:33" ht="13.5">
      <c r="A127" s="124"/>
      <c r="B127" s="124"/>
      <c r="C127" s="124"/>
      <c r="D127" s="124"/>
      <c r="E127" s="125"/>
      <c r="F127" s="110"/>
      <c r="G127" s="102"/>
      <c r="H127" s="105"/>
      <c r="I127" s="309"/>
      <c r="K127" s="126"/>
      <c r="L127" s="451"/>
      <c r="M127" s="85"/>
      <c r="U127" s="447"/>
      <c r="AG127" s="69"/>
    </row>
    <row r="128" spans="1:33" ht="13.5">
      <c r="A128" s="124"/>
      <c r="B128" s="124"/>
      <c r="C128" s="124"/>
      <c r="D128" s="124"/>
      <c r="E128" s="125"/>
      <c r="F128" s="110"/>
      <c r="G128" s="102"/>
      <c r="H128" s="105"/>
      <c r="I128" s="309"/>
      <c r="K128" s="126"/>
      <c r="L128" s="451"/>
      <c r="M128" s="85"/>
      <c r="U128" s="447"/>
      <c r="AG128" s="69"/>
    </row>
    <row r="129" spans="1:33" s="134" customFormat="1" ht="13.5">
      <c r="A129" s="128"/>
      <c r="B129" s="128"/>
      <c r="C129" s="128"/>
      <c r="D129" s="128"/>
      <c r="E129" s="129"/>
      <c r="F129" s="130"/>
      <c r="G129" s="131"/>
      <c r="H129" s="132"/>
      <c r="I129" s="559"/>
      <c r="K129" s="135"/>
      <c r="L129" s="560"/>
      <c r="M129" s="137"/>
      <c r="N129" s="561"/>
      <c r="O129" s="138"/>
      <c r="P129" s="317"/>
      <c r="Q129" s="138"/>
      <c r="R129" s="562"/>
      <c r="S129" s="562"/>
      <c r="T129" s="562"/>
      <c r="U129" s="563"/>
      <c r="V129" s="139"/>
      <c r="W129" s="561"/>
      <c r="X129" s="139"/>
      <c r="Z129" s="320"/>
      <c r="AA129" s="139"/>
      <c r="AB129" s="139"/>
      <c r="AC129" s="139"/>
      <c r="AD129" s="139"/>
      <c r="AE129" s="321"/>
      <c r="AG129" s="322"/>
    </row>
    <row r="130" spans="1:25" ht="13.5">
      <c r="A130" s="102"/>
      <c r="B130" s="102"/>
      <c r="C130" s="102"/>
      <c r="D130" s="102"/>
      <c r="E130" s="109"/>
      <c r="F130" s="110"/>
      <c r="G130" s="102"/>
      <c r="H130" s="91"/>
      <c r="I130" s="564"/>
      <c r="K130" s="109"/>
      <c r="L130" s="557"/>
      <c r="M130" s="108"/>
      <c r="U130" s="447"/>
      <c r="Y130" s="315"/>
    </row>
    <row r="131" spans="1:21" ht="13.5">
      <c r="A131" s="104"/>
      <c r="B131" s="104"/>
      <c r="C131" s="104"/>
      <c r="D131" s="104"/>
      <c r="E131" s="91"/>
      <c r="F131" s="103"/>
      <c r="G131" s="104"/>
      <c r="H131" s="142"/>
      <c r="I131" s="310"/>
      <c r="K131" s="143"/>
      <c r="L131" s="555"/>
      <c r="M131" s="85"/>
      <c r="U131" s="447"/>
    </row>
    <row r="132" spans="1:33" ht="13.5">
      <c r="A132" s="102"/>
      <c r="B132" s="102"/>
      <c r="C132" s="102"/>
      <c r="D132" s="102"/>
      <c r="E132" s="109"/>
      <c r="F132" s="110"/>
      <c r="G132" s="102"/>
      <c r="H132" s="111"/>
      <c r="I132" s="309"/>
      <c r="K132" s="144"/>
      <c r="L132" s="557"/>
      <c r="M132" s="108"/>
      <c r="U132" s="447"/>
      <c r="AG132" s="69"/>
    </row>
    <row r="133" spans="1:33" ht="13.5">
      <c r="A133" s="102"/>
      <c r="B133" s="102"/>
      <c r="C133" s="102"/>
      <c r="D133" s="102"/>
      <c r="E133" s="109"/>
      <c r="F133" s="110"/>
      <c r="G133" s="102"/>
      <c r="H133" s="105"/>
      <c r="I133" s="310"/>
      <c r="K133" s="144"/>
      <c r="L133" s="557"/>
      <c r="M133" s="85"/>
      <c r="U133" s="447"/>
      <c r="AG133" s="69"/>
    </row>
    <row r="134" spans="1:33" ht="13.5">
      <c r="A134" s="102"/>
      <c r="B134" s="102"/>
      <c r="C134" s="102"/>
      <c r="D134" s="102"/>
      <c r="E134" s="109"/>
      <c r="F134" s="110"/>
      <c r="G134" s="102"/>
      <c r="H134" s="105"/>
      <c r="I134" s="310"/>
      <c r="K134" s="144"/>
      <c r="L134" s="557"/>
      <c r="M134" s="85"/>
      <c r="U134" s="447"/>
      <c r="AG134" s="69"/>
    </row>
    <row r="135" spans="1:33" ht="13.5">
      <c r="A135" s="102"/>
      <c r="B135" s="102"/>
      <c r="C135" s="102"/>
      <c r="D135" s="102"/>
      <c r="E135" s="109"/>
      <c r="F135" s="110"/>
      <c r="G135" s="102"/>
      <c r="H135" s="105"/>
      <c r="I135" s="310"/>
      <c r="J135" s="310"/>
      <c r="K135" s="144"/>
      <c r="L135" s="557"/>
      <c r="M135" s="118"/>
      <c r="U135" s="447"/>
      <c r="AG135" s="69"/>
    </row>
    <row r="136" spans="1:33" ht="13.5">
      <c r="A136" s="102"/>
      <c r="B136" s="102"/>
      <c r="C136" s="102"/>
      <c r="D136" s="102"/>
      <c r="E136" s="109"/>
      <c r="F136" s="110"/>
      <c r="G136" s="102"/>
      <c r="H136" s="105"/>
      <c r="I136" s="310"/>
      <c r="K136" s="144"/>
      <c r="L136" s="557"/>
      <c r="M136" s="116"/>
      <c r="O136" s="115"/>
      <c r="U136" s="447"/>
      <c r="AG136" s="69"/>
    </row>
    <row r="137" spans="1:33" ht="13.5">
      <c r="A137" s="102"/>
      <c r="B137" s="102"/>
      <c r="C137" s="102"/>
      <c r="D137" s="102"/>
      <c r="E137" s="109"/>
      <c r="F137" s="110"/>
      <c r="G137" s="102"/>
      <c r="H137" s="105"/>
      <c r="I137" s="310"/>
      <c r="K137" s="144"/>
      <c r="L137" s="557"/>
      <c r="M137" s="114"/>
      <c r="P137" s="323"/>
      <c r="Q137" s="78"/>
      <c r="U137" s="447"/>
      <c r="AG137" s="69"/>
    </row>
    <row r="138" spans="1:33" ht="13.5">
      <c r="A138" s="102"/>
      <c r="B138" s="102"/>
      <c r="C138" s="102"/>
      <c r="D138" s="102"/>
      <c r="E138" s="109"/>
      <c r="F138" s="110"/>
      <c r="G138" s="102"/>
      <c r="H138" s="105"/>
      <c r="I138" s="310"/>
      <c r="K138" s="144"/>
      <c r="L138" s="557"/>
      <c r="M138" s="114"/>
      <c r="P138" s="235"/>
      <c r="Q138" s="78"/>
      <c r="R138" s="446"/>
      <c r="S138" s="446"/>
      <c r="T138" s="446"/>
      <c r="U138" s="565"/>
      <c r="V138" s="74"/>
      <c r="AG138" s="69"/>
    </row>
    <row r="139" spans="1:33" ht="13.5">
      <c r="A139" s="102"/>
      <c r="B139" s="102"/>
      <c r="C139" s="102"/>
      <c r="D139" s="102"/>
      <c r="E139" s="109"/>
      <c r="F139" s="110"/>
      <c r="G139" s="102"/>
      <c r="H139" s="105"/>
      <c r="I139" s="310"/>
      <c r="K139" s="144"/>
      <c r="L139" s="557"/>
      <c r="M139" s="114"/>
      <c r="P139" s="235"/>
      <c r="Q139" s="78"/>
      <c r="R139" s="446"/>
      <c r="S139" s="446"/>
      <c r="T139" s="446"/>
      <c r="U139" s="565"/>
      <c r="V139" s="74"/>
      <c r="AG139" s="69"/>
    </row>
    <row r="140" spans="1:33" ht="13.5">
      <c r="A140" s="102"/>
      <c r="B140" s="102"/>
      <c r="C140" s="102"/>
      <c r="D140" s="102"/>
      <c r="E140" s="109"/>
      <c r="F140" s="110"/>
      <c r="G140" s="102"/>
      <c r="H140" s="105"/>
      <c r="I140" s="310"/>
      <c r="K140" s="144"/>
      <c r="L140" s="557"/>
      <c r="M140" s="114"/>
      <c r="P140" s="235"/>
      <c r="Q140" s="78"/>
      <c r="R140" s="446"/>
      <c r="S140" s="446"/>
      <c r="T140" s="446"/>
      <c r="U140" s="565"/>
      <c r="V140" s="74"/>
      <c r="Y140" s="225"/>
      <c r="AG140" s="69"/>
    </row>
    <row r="141" spans="1:33" ht="13.5">
      <c r="A141" s="102"/>
      <c r="B141" s="102"/>
      <c r="C141" s="102"/>
      <c r="D141" s="102"/>
      <c r="E141" s="109"/>
      <c r="F141" s="110"/>
      <c r="G141" s="102"/>
      <c r="H141" s="105"/>
      <c r="I141" s="310"/>
      <c r="K141" s="144"/>
      <c r="L141" s="557"/>
      <c r="M141" s="114"/>
      <c r="P141" s="235"/>
      <c r="Q141" s="78"/>
      <c r="R141" s="446"/>
      <c r="S141" s="446"/>
      <c r="T141" s="446"/>
      <c r="U141" s="565"/>
      <c r="V141" s="74"/>
      <c r="AG141" s="69"/>
    </row>
    <row r="142" spans="1:33" ht="13.5">
      <c r="A142" s="102"/>
      <c r="B142" s="102"/>
      <c r="C142" s="102"/>
      <c r="D142" s="102"/>
      <c r="E142" s="109"/>
      <c r="F142" s="110"/>
      <c r="G142" s="102"/>
      <c r="H142" s="105"/>
      <c r="I142" s="310"/>
      <c r="K142" s="144"/>
      <c r="L142" s="557"/>
      <c r="M142" s="114"/>
      <c r="P142" s="235"/>
      <c r="Q142" s="78"/>
      <c r="R142" s="446"/>
      <c r="S142" s="446"/>
      <c r="T142" s="446"/>
      <c r="U142" s="565"/>
      <c r="V142" s="74"/>
      <c r="AG142" s="69"/>
    </row>
    <row r="143" spans="1:33" ht="13.5">
      <c r="A143" s="102"/>
      <c r="B143" s="102"/>
      <c r="C143" s="102"/>
      <c r="D143" s="102"/>
      <c r="E143" s="109"/>
      <c r="F143" s="110"/>
      <c r="G143" s="102"/>
      <c r="H143" s="105"/>
      <c r="I143" s="310"/>
      <c r="K143" s="144"/>
      <c r="L143" s="557"/>
      <c r="M143" s="114"/>
      <c r="P143" s="235"/>
      <c r="Q143" s="78"/>
      <c r="R143" s="446"/>
      <c r="S143" s="446"/>
      <c r="T143" s="446"/>
      <c r="U143" s="565"/>
      <c r="V143" s="74"/>
      <c r="AG143" s="69"/>
    </row>
    <row r="144" spans="1:33" ht="13.5">
      <c r="A144" s="102"/>
      <c r="B144" s="102"/>
      <c r="C144" s="102"/>
      <c r="D144" s="102"/>
      <c r="E144" s="109"/>
      <c r="F144" s="110"/>
      <c r="G144" s="102"/>
      <c r="H144" s="105"/>
      <c r="I144" s="310"/>
      <c r="K144" s="144"/>
      <c r="L144" s="557"/>
      <c r="M144" s="114"/>
      <c r="P144" s="235"/>
      <c r="Q144" s="78"/>
      <c r="R144" s="446"/>
      <c r="S144" s="446"/>
      <c r="T144" s="446"/>
      <c r="U144" s="565"/>
      <c r="V144" s="74"/>
      <c r="AG144" s="69"/>
    </row>
    <row r="145" spans="1:15" ht="13.5">
      <c r="A145" s="102"/>
      <c r="B145" s="102"/>
      <c r="C145" s="102"/>
      <c r="D145" s="102"/>
      <c r="E145" s="109"/>
      <c r="F145" s="110"/>
      <c r="G145" s="102"/>
      <c r="H145" s="142"/>
      <c r="I145" s="310"/>
      <c r="K145" s="109"/>
      <c r="L145" s="557"/>
      <c r="M145" s="119"/>
      <c r="O145" s="145"/>
    </row>
    <row r="146" spans="1:15" ht="13.5">
      <c r="A146" s="102"/>
      <c r="B146" s="102"/>
      <c r="C146" s="102"/>
      <c r="D146" s="102"/>
      <c r="E146" s="109"/>
      <c r="F146" s="110"/>
      <c r="G146" s="102"/>
      <c r="H146" s="142"/>
      <c r="I146" s="310"/>
      <c r="K146" s="109"/>
      <c r="L146" s="557"/>
      <c r="M146" s="85"/>
      <c r="O146" s="115"/>
    </row>
    <row r="147" spans="1:15" ht="13.5">
      <c r="A147" s="102"/>
      <c r="B147" s="102"/>
      <c r="C147" s="102"/>
      <c r="D147" s="102"/>
      <c r="E147" s="109"/>
      <c r="F147" s="110"/>
      <c r="G147" s="102"/>
      <c r="H147" s="142"/>
      <c r="I147" s="310"/>
      <c r="K147" s="109"/>
      <c r="L147" s="557"/>
      <c r="M147" s="85"/>
      <c r="O147" s="115"/>
    </row>
    <row r="148" spans="1:15" ht="13.5">
      <c r="A148" s="102"/>
      <c r="B148" s="102"/>
      <c r="C148" s="102"/>
      <c r="D148" s="102"/>
      <c r="E148" s="109"/>
      <c r="F148" s="110"/>
      <c r="G148" s="102"/>
      <c r="H148" s="142"/>
      <c r="I148" s="310"/>
      <c r="K148" s="109"/>
      <c r="L148" s="557"/>
      <c r="M148" s="85"/>
      <c r="O148" s="115"/>
    </row>
    <row r="149" spans="1:15" ht="13.5">
      <c r="A149" s="102"/>
      <c r="B149" s="102"/>
      <c r="C149" s="102"/>
      <c r="D149" s="102"/>
      <c r="E149" s="109"/>
      <c r="F149" s="110"/>
      <c r="G149" s="102"/>
      <c r="H149" s="142"/>
      <c r="I149" s="310"/>
      <c r="K149" s="109"/>
      <c r="L149" s="557"/>
      <c r="M149" s="108"/>
      <c r="O149" s="115"/>
    </row>
    <row r="150" spans="1:15" ht="13.5">
      <c r="A150" s="102"/>
      <c r="B150" s="102"/>
      <c r="C150" s="102"/>
      <c r="D150" s="102"/>
      <c r="E150" s="109"/>
      <c r="F150" s="110"/>
      <c r="G150" s="102"/>
      <c r="H150" s="142"/>
      <c r="I150" s="310"/>
      <c r="K150" s="109"/>
      <c r="L150" s="557"/>
      <c r="M150" s="108"/>
      <c r="O150" s="115"/>
    </row>
    <row r="151" spans="1:17" ht="13.5">
      <c r="A151" s="102"/>
      <c r="B151" s="102"/>
      <c r="C151" s="102"/>
      <c r="D151" s="102"/>
      <c r="E151" s="109"/>
      <c r="F151" s="110"/>
      <c r="G151" s="102"/>
      <c r="H151" s="142"/>
      <c r="I151" s="310"/>
      <c r="K151" s="109"/>
      <c r="L151" s="557"/>
      <c r="M151" s="114"/>
      <c r="P151" s="323"/>
      <c r="Q151" s="78"/>
    </row>
    <row r="152" spans="1:32" ht="13.5">
      <c r="A152" s="102"/>
      <c r="B152" s="102"/>
      <c r="C152" s="102"/>
      <c r="D152" s="102"/>
      <c r="E152" s="109"/>
      <c r="F152" s="110"/>
      <c r="G152" s="102"/>
      <c r="H152" s="142"/>
      <c r="I152" s="310"/>
      <c r="K152" s="109"/>
      <c r="L152" s="557"/>
      <c r="M152" s="114"/>
      <c r="V152" s="64"/>
      <c r="AF152" s="80"/>
    </row>
    <row r="153" spans="1:32" ht="13.5">
      <c r="A153" s="102"/>
      <c r="B153" s="102"/>
      <c r="C153" s="102"/>
      <c r="D153" s="102"/>
      <c r="E153" s="109"/>
      <c r="F153" s="110"/>
      <c r="G153" s="102"/>
      <c r="H153" s="142"/>
      <c r="I153" s="310"/>
      <c r="K153" s="109"/>
      <c r="L153" s="557"/>
      <c r="M153" s="146"/>
      <c r="N153" s="421"/>
      <c r="O153" s="78"/>
      <c r="P153" s="235"/>
      <c r="Q153" s="78"/>
      <c r="R153" s="446"/>
      <c r="S153" s="446"/>
      <c r="T153" s="446"/>
      <c r="U153" s="565"/>
      <c r="V153" s="77"/>
      <c r="W153" s="421"/>
      <c r="X153" s="74"/>
      <c r="Y153" s="69"/>
      <c r="Z153" s="214"/>
      <c r="AA153" s="74"/>
      <c r="AB153" s="74"/>
      <c r="AC153" s="74"/>
      <c r="AD153" s="74"/>
      <c r="AE153" s="184"/>
      <c r="AF153" s="80"/>
    </row>
    <row r="154" spans="1:22" ht="13.5">
      <c r="A154" s="102"/>
      <c r="B154" s="102"/>
      <c r="C154" s="102"/>
      <c r="D154" s="102"/>
      <c r="E154" s="109"/>
      <c r="F154" s="110"/>
      <c r="G154" s="102"/>
      <c r="H154" s="142"/>
      <c r="I154" s="310"/>
      <c r="K154" s="109"/>
      <c r="L154" s="557"/>
      <c r="M154" s="114"/>
      <c r="P154" s="235"/>
      <c r="Q154" s="78"/>
      <c r="R154" s="446"/>
      <c r="S154" s="446"/>
      <c r="T154" s="446"/>
      <c r="U154" s="565"/>
      <c r="V154" s="74"/>
    </row>
    <row r="155" spans="1:25" ht="13.5">
      <c r="A155" s="102"/>
      <c r="B155" s="102"/>
      <c r="C155" s="102"/>
      <c r="D155" s="102"/>
      <c r="E155" s="109"/>
      <c r="F155" s="110"/>
      <c r="G155" s="102"/>
      <c r="H155" s="142"/>
      <c r="I155" s="310"/>
      <c r="K155" s="109"/>
      <c r="L155" s="557"/>
      <c r="M155" s="114"/>
      <c r="P155" s="235"/>
      <c r="Q155" s="78"/>
      <c r="R155" s="446"/>
      <c r="S155" s="446"/>
      <c r="T155" s="446"/>
      <c r="U155" s="565"/>
      <c r="V155" s="74"/>
      <c r="Y155" s="225"/>
    </row>
    <row r="156" spans="1:22" ht="13.5">
      <c r="A156" s="102"/>
      <c r="B156" s="102"/>
      <c r="C156" s="102"/>
      <c r="D156" s="102"/>
      <c r="E156" s="109"/>
      <c r="F156" s="110"/>
      <c r="G156" s="102"/>
      <c r="H156" s="142"/>
      <c r="I156" s="310"/>
      <c r="K156" s="109"/>
      <c r="L156" s="557"/>
      <c r="M156" s="114"/>
      <c r="P156" s="235"/>
      <c r="Q156" s="78"/>
      <c r="R156" s="446"/>
      <c r="S156" s="446"/>
      <c r="T156" s="446"/>
      <c r="U156" s="565"/>
      <c r="V156" s="74"/>
    </row>
    <row r="157" spans="1:15" ht="13.5">
      <c r="A157" s="102"/>
      <c r="B157" s="102"/>
      <c r="C157" s="102"/>
      <c r="D157" s="102"/>
      <c r="E157" s="109"/>
      <c r="F157" s="110"/>
      <c r="G157" s="102"/>
      <c r="H157" s="111"/>
      <c r="I157" s="564"/>
      <c r="K157" s="117"/>
      <c r="L157" s="556"/>
      <c r="M157" s="85"/>
      <c r="O157" s="145"/>
    </row>
    <row r="158" spans="1:33" ht="13.5">
      <c r="A158" s="105"/>
      <c r="B158" s="105"/>
      <c r="C158" s="105"/>
      <c r="D158" s="105"/>
      <c r="E158" s="105"/>
      <c r="F158" s="105"/>
      <c r="G158" s="105"/>
      <c r="H158" s="105"/>
      <c r="K158" s="91"/>
      <c r="L158" s="555"/>
      <c r="M158" s="119"/>
      <c r="O158" s="145"/>
      <c r="AG158" s="69"/>
    </row>
    <row r="159" spans="1:15" ht="13.5">
      <c r="A159" s="102"/>
      <c r="B159" s="102"/>
      <c r="C159" s="102"/>
      <c r="D159" s="147"/>
      <c r="E159" s="111"/>
      <c r="F159" s="117"/>
      <c r="G159" s="102"/>
      <c r="H159" s="91"/>
      <c r="I159" s="564"/>
      <c r="K159" s="111"/>
      <c r="M159" s="119"/>
      <c r="O159" s="145"/>
    </row>
    <row r="160" spans="1:15" ht="13.5">
      <c r="A160" s="157"/>
      <c r="B160" s="85"/>
      <c r="C160" s="85"/>
      <c r="D160" s="85"/>
      <c r="E160" s="158"/>
      <c r="F160" s="159"/>
      <c r="G160" s="85"/>
      <c r="H160" s="158"/>
      <c r="I160" s="160"/>
      <c r="K160" s="158"/>
      <c r="L160" s="567"/>
      <c r="M160" s="119"/>
      <c r="O160" s="145"/>
    </row>
    <row r="161" spans="1:15" ht="13.5">
      <c r="A161" s="157"/>
      <c r="B161" s="85"/>
      <c r="C161" s="85"/>
      <c r="D161" s="85"/>
      <c r="E161" s="158"/>
      <c r="F161" s="159"/>
      <c r="G161" s="85"/>
      <c r="H161" s="158"/>
      <c r="I161" s="160"/>
      <c r="K161" s="158"/>
      <c r="L161" s="567"/>
      <c r="M161" s="119"/>
      <c r="O161" s="145"/>
    </row>
    <row r="162" spans="1:13" ht="13.5">
      <c r="A162" s="157"/>
      <c r="B162" s="85"/>
      <c r="C162" s="85"/>
      <c r="D162" s="85"/>
      <c r="E162" s="158"/>
      <c r="F162" s="159"/>
      <c r="G162" s="85"/>
      <c r="H162" s="158"/>
      <c r="I162" s="160"/>
      <c r="K162" s="158"/>
      <c r="L162" s="567"/>
      <c r="M162" s="119"/>
    </row>
    <row r="163" spans="1:32" ht="13.5">
      <c r="A163" s="157"/>
      <c r="B163" s="85"/>
      <c r="C163" s="85"/>
      <c r="D163" s="85"/>
      <c r="E163" s="158"/>
      <c r="F163" s="159"/>
      <c r="G163" s="85"/>
      <c r="H163" s="158"/>
      <c r="I163" s="160"/>
      <c r="K163" s="158"/>
      <c r="L163" s="567"/>
      <c r="M163" s="119"/>
      <c r="AF163" s="332"/>
    </row>
    <row r="164" spans="1:13" ht="13.5">
      <c r="A164" s="157"/>
      <c r="B164" s="85"/>
      <c r="C164" s="85"/>
      <c r="D164" s="85"/>
      <c r="E164" s="158"/>
      <c r="F164" s="159"/>
      <c r="G164" s="85"/>
      <c r="H164" s="158"/>
      <c r="I164" s="160"/>
      <c r="L164" s="567"/>
      <c r="M164" s="85"/>
    </row>
    <row r="165" spans="1:12" ht="13.5">
      <c r="A165" s="157"/>
      <c r="B165" s="85"/>
      <c r="C165" s="85"/>
      <c r="D165" s="85"/>
      <c r="E165" s="158"/>
      <c r="F165" s="159"/>
      <c r="G165" s="85"/>
      <c r="H165" s="158"/>
      <c r="I165" s="160"/>
      <c r="K165" s="162"/>
      <c r="L165" s="556"/>
    </row>
    <row r="166" spans="7:13" ht="13.5">
      <c r="G166" s="158"/>
      <c r="I166" s="160"/>
      <c r="K166" s="85"/>
      <c r="M166" s="122"/>
    </row>
    <row r="167" spans="1:13" ht="13.5">
      <c r="A167" s="1"/>
      <c r="G167" s="158"/>
      <c r="I167" s="160"/>
      <c r="K167" s="85"/>
      <c r="M167" s="5"/>
    </row>
    <row r="168" spans="1:32" ht="13.5">
      <c r="A168" s="157"/>
      <c r="B168" s="85"/>
      <c r="C168" s="85"/>
      <c r="D168" s="85"/>
      <c r="E168" s="158"/>
      <c r="F168" s="159"/>
      <c r="G168" s="85"/>
      <c r="H168" s="158"/>
      <c r="I168" s="160"/>
      <c r="AF168" s="225"/>
    </row>
    <row r="169" spans="1:32" ht="13.5">
      <c r="A169" s="157"/>
      <c r="B169" s="85"/>
      <c r="C169" s="85"/>
      <c r="D169" s="85"/>
      <c r="E169" s="158"/>
      <c r="F169" s="159"/>
      <c r="G169" s="85"/>
      <c r="H169" s="158"/>
      <c r="I169" s="160"/>
      <c r="M169" s="5"/>
      <c r="AF169" s="225"/>
    </row>
    <row r="170" spans="1:12" ht="13.5">
      <c r="A170" s="157"/>
      <c r="B170" s="85"/>
      <c r="C170" s="85"/>
      <c r="D170" s="85"/>
      <c r="E170" s="158"/>
      <c r="F170" s="159"/>
      <c r="G170" s="85"/>
      <c r="H170" s="158"/>
      <c r="I170" s="160"/>
      <c r="K170" s="162"/>
      <c r="L170" s="556"/>
    </row>
    <row r="171" spans="9:13" ht="13.5">
      <c r="I171" s="160"/>
      <c r="M171" s="122"/>
    </row>
    <row r="172" spans="9:13" ht="13.5">
      <c r="I172" s="160"/>
      <c r="M172" s="122"/>
    </row>
    <row r="173" spans="9:13" ht="13.5">
      <c r="I173" s="160"/>
      <c r="K173" s="5"/>
      <c r="M173" s="5"/>
    </row>
    <row r="174" spans="9:15" ht="13.5">
      <c r="I174" s="160"/>
      <c r="M174" s="5"/>
      <c r="O174" s="165"/>
    </row>
    <row r="175" spans="9:13" ht="13.5">
      <c r="I175" s="160"/>
      <c r="M175" s="5"/>
    </row>
    <row r="176" spans="1:13" ht="13.5">
      <c r="A176" s="1"/>
      <c r="I176" s="160"/>
      <c r="M176" s="5"/>
    </row>
    <row r="177" spans="9:13" ht="13.5">
      <c r="I177" s="160"/>
      <c r="M177" s="5"/>
    </row>
    <row r="178" spans="1:25" ht="13.5">
      <c r="A178" s="1"/>
      <c r="I178" s="160"/>
      <c r="M178" s="122"/>
      <c r="Y178" s="315"/>
    </row>
    <row r="179" spans="1:13" ht="13.5">
      <c r="A179" s="1"/>
      <c r="I179" s="160"/>
      <c r="M179" s="122"/>
    </row>
    <row r="180" spans="1:12" ht="13.5">
      <c r="A180" s="157"/>
      <c r="B180" s="85"/>
      <c r="C180" s="85"/>
      <c r="D180" s="85"/>
      <c r="E180" s="158"/>
      <c r="F180" s="159"/>
      <c r="G180" s="85"/>
      <c r="H180" s="158"/>
      <c r="I180" s="160"/>
      <c r="L180" s="567"/>
    </row>
    <row r="181" spans="1:12" ht="13.5">
      <c r="A181" s="157"/>
      <c r="B181" s="85"/>
      <c r="C181" s="85"/>
      <c r="D181" s="85"/>
      <c r="E181" s="158"/>
      <c r="F181" s="159"/>
      <c r="G181" s="85"/>
      <c r="H181" s="158"/>
      <c r="I181" s="160"/>
      <c r="L181" s="567"/>
    </row>
    <row r="182" spans="1:13" ht="13.5">
      <c r="A182" s="157"/>
      <c r="B182" s="85"/>
      <c r="C182" s="85"/>
      <c r="D182" s="85"/>
      <c r="E182" s="158"/>
      <c r="F182" s="159"/>
      <c r="G182" s="85"/>
      <c r="H182" s="158"/>
      <c r="I182" s="166"/>
      <c r="L182" s="567"/>
      <c r="M182" s="119"/>
    </row>
    <row r="183" spans="1:13" ht="13.5">
      <c r="A183" s="157"/>
      <c r="B183" s="85"/>
      <c r="C183" s="85"/>
      <c r="D183" s="85"/>
      <c r="E183" s="158"/>
      <c r="F183" s="159"/>
      <c r="G183" s="85"/>
      <c r="H183" s="167"/>
      <c r="I183" s="166"/>
      <c r="J183" s="69"/>
      <c r="L183" s="567"/>
      <c r="M183" s="85"/>
    </row>
    <row r="184" spans="1:13" ht="13.5">
      <c r="A184" s="157"/>
      <c r="B184" s="85"/>
      <c r="C184" s="85"/>
      <c r="D184" s="85"/>
      <c r="E184" s="158"/>
      <c r="F184" s="159"/>
      <c r="G184" s="85"/>
      <c r="H184" s="167"/>
      <c r="I184" s="160"/>
      <c r="L184" s="567"/>
      <c r="M184" s="119"/>
    </row>
    <row r="185" spans="1:13" ht="13.5">
      <c r="A185" s="157"/>
      <c r="B185" s="85"/>
      <c r="C185" s="85"/>
      <c r="D185" s="85"/>
      <c r="E185" s="158"/>
      <c r="F185" s="159"/>
      <c r="G185" s="85"/>
      <c r="H185" s="168"/>
      <c r="I185" s="169"/>
      <c r="J185" s="170"/>
      <c r="L185" s="567"/>
      <c r="M185" s="119"/>
    </row>
    <row r="186" spans="1:13" ht="13.5">
      <c r="A186" s="157"/>
      <c r="B186" s="85"/>
      <c r="C186" s="85"/>
      <c r="D186" s="85"/>
      <c r="E186" s="158"/>
      <c r="F186" s="159"/>
      <c r="G186" s="85"/>
      <c r="H186" s="168"/>
      <c r="I186" s="169"/>
      <c r="J186" s="170"/>
      <c r="L186" s="567"/>
      <c r="M186" s="119"/>
    </row>
    <row r="187" spans="1:13" ht="13.5">
      <c r="A187" s="157"/>
      <c r="B187" s="85"/>
      <c r="C187" s="85"/>
      <c r="D187" s="85"/>
      <c r="E187" s="158"/>
      <c r="F187" s="159"/>
      <c r="G187" s="85"/>
      <c r="H187" s="171"/>
      <c r="I187" s="169"/>
      <c r="J187" s="170"/>
      <c r="L187" s="567"/>
      <c r="M187" s="85"/>
    </row>
    <row r="188" spans="1:13" ht="13.5">
      <c r="A188" s="157"/>
      <c r="B188" s="85"/>
      <c r="C188" s="85"/>
      <c r="D188" s="85"/>
      <c r="E188" s="158"/>
      <c r="F188" s="159"/>
      <c r="G188" s="85"/>
      <c r="H188" s="167"/>
      <c r="I188" s="166"/>
      <c r="J188" s="69"/>
      <c r="L188" s="567"/>
      <c r="M188" s="119"/>
    </row>
    <row r="189" spans="1:13" ht="13.5">
      <c r="A189" s="157"/>
      <c r="B189" s="85"/>
      <c r="C189" s="85"/>
      <c r="D189" s="85"/>
      <c r="E189" s="158"/>
      <c r="F189" s="159"/>
      <c r="G189" s="85"/>
      <c r="H189" s="167"/>
      <c r="I189" s="160"/>
      <c r="J189" s="69"/>
      <c r="L189" s="567"/>
      <c r="M189" s="85"/>
    </row>
    <row r="190" spans="1:13" ht="13.5">
      <c r="A190" s="157"/>
      <c r="B190" s="85"/>
      <c r="C190" s="85"/>
      <c r="D190" s="85"/>
      <c r="E190" s="158"/>
      <c r="F190" s="159"/>
      <c r="G190" s="85"/>
      <c r="H190" s="167"/>
      <c r="I190" s="166"/>
      <c r="J190" s="69"/>
      <c r="L190" s="567"/>
      <c r="M190" s="119"/>
    </row>
    <row r="191" spans="1:32" ht="13.5">
      <c r="A191" s="158"/>
      <c r="B191" s="160"/>
      <c r="D191" s="158"/>
      <c r="E191" s="161"/>
      <c r="F191" s="120"/>
      <c r="G191" s="172"/>
      <c r="I191" s="173"/>
      <c r="J191" s="49"/>
      <c r="K191" s="49"/>
      <c r="L191" s="568"/>
      <c r="M191" s="119"/>
      <c r="Q191" s="333"/>
      <c r="AF191" s="332"/>
    </row>
    <row r="192" spans="1:32" ht="13.5">
      <c r="A192" s="174"/>
      <c r="B192" s="160"/>
      <c r="D192" s="158"/>
      <c r="E192" s="161"/>
      <c r="F192" s="120"/>
      <c r="G192" s="172"/>
      <c r="H192" s="69"/>
      <c r="I192" s="175"/>
      <c r="J192" s="49"/>
      <c r="K192" s="49"/>
      <c r="L192" s="568"/>
      <c r="M192" s="119"/>
      <c r="Q192" s="333"/>
      <c r="AF192" s="332"/>
    </row>
    <row r="193" spans="1:13" ht="13.5">
      <c r="A193" s="157"/>
      <c r="B193" s="85"/>
      <c r="C193" s="85"/>
      <c r="D193" s="85"/>
      <c r="E193" s="158"/>
      <c r="F193" s="159"/>
      <c r="G193" s="85"/>
      <c r="H193" s="167"/>
      <c r="I193" s="166"/>
      <c r="K193" s="158"/>
      <c r="L193" s="556"/>
      <c r="M193" s="85"/>
    </row>
    <row r="194" spans="5:13" ht="13.5">
      <c r="E194" s="85"/>
      <c r="H194" s="160"/>
      <c r="I194" s="160"/>
      <c r="M194" s="108"/>
    </row>
    <row r="195" spans="1:13" ht="13.5">
      <c r="A195" s="1"/>
      <c r="E195" s="85"/>
      <c r="H195" s="160"/>
      <c r="I195" s="160"/>
      <c r="M195" s="108"/>
    </row>
    <row r="196" spans="1:13" ht="13.5">
      <c r="A196" s="157"/>
      <c r="B196" s="85"/>
      <c r="C196" s="85"/>
      <c r="D196" s="85"/>
      <c r="E196" s="158"/>
      <c r="F196" s="159"/>
      <c r="G196" s="85"/>
      <c r="H196" s="158"/>
      <c r="I196" s="160"/>
      <c r="M196" s="85"/>
    </row>
    <row r="197" spans="1:13" ht="13.5">
      <c r="A197" s="157"/>
      <c r="B197" s="85"/>
      <c r="C197" s="85"/>
      <c r="D197" s="85"/>
      <c r="E197" s="158"/>
      <c r="F197" s="159"/>
      <c r="G197" s="85"/>
      <c r="H197" s="158"/>
      <c r="I197" s="160"/>
      <c r="M197" s="85"/>
    </row>
    <row r="198" spans="1:12" ht="13.5">
      <c r="A198" s="157"/>
      <c r="B198" s="85"/>
      <c r="C198" s="85"/>
      <c r="D198" s="85"/>
      <c r="E198" s="158"/>
      <c r="F198" s="159"/>
      <c r="G198" s="85"/>
      <c r="H198" s="158"/>
      <c r="I198" s="160"/>
      <c r="K198" s="162"/>
      <c r="L198" s="556"/>
    </row>
    <row r="199" spans="9:13" ht="13.5">
      <c r="I199" s="160"/>
      <c r="M199" s="5"/>
    </row>
    <row r="200" spans="1:30" ht="13.5">
      <c r="A200" s="1"/>
      <c r="I200" s="160"/>
      <c r="M200" s="5"/>
      <c r="AA200" s="225"/>
      <c r="AB200" s="225"/>
      <c r="AC200" s="225"/>
      <c r="AD200" s="225"/>
    </row>
    <row r="201" spans="1:13" ht="13.5">
      <c r="A201" s="1"/>
      <c r="I201" s="160"/>
      <c r="M201" s="5"/>
    </row>
    <row r="202" spans="1:12" ht="13.5">
      <c r="A202" s="157"/>
      <c r="B202" s="85"/>
      <c r="C202" s="85"/>
      <c r="D202" s="85"/>
      <c r="E202" s="158"/>
      <c r="F202" s="159"/>
      <c r="G202" s="85"/>
      <c r="H202" s="158"/>
      <c r="I202" s="160"/>
      <c r="L202" s="567"/>
    </row>
    <row r="203" spans="1:9" ht="13.5">
      <c r="A203" s="157"/>
      <c r="B203" s="85"/>
      <c r="C203" s="85"/>
      <c r="D203" s="85"/>
      <c r="E203" s="158"/>
      <c r="F203" s="159"/>
      <c r="G203" s="85"/>
      <c r="H203" s="158"/>
      <c r="I203" s="160"/>
    </row>
    <row r="204" spans="1:13" ht="13.5">
      <c r="A204" s="157"/>
      <c r="B204" s="85"/>
      <c r="C204" s="85"/>
      <c r="D204" s="85"/>
      <c r="E204" s="158"/>
      <c r="F204" s="159"/>
      <c r="G204" s="85"/>
      <c r="H204" s="158"/>
      <c r="I204" s="160"/>
      <c r="M204" s="108"/>
    </row>
    <row r="205" spans="1:13" ht="13.5">
      <c r="A205" s="157"/>
      <c r="B205" s="85"/>
      <c r="C205" s="85"/>
      <c r="D205" s="85"/>
      <c r="E205" s="158"/>
      <c r="F205" s="159"/>
      <c r="G205" s="85"/>
      <c r="H205" s="158"/>
      <c r="I205" s="160"/>
      <c r="M205" s="108"/>
    </row>
    <row r="206" spans="1:13" ht="13.5">
      <c r="A206" s="157"/>
      <c r="B206" s="85"/>
      <c r="C206" s="85"/>
      <c r="D206" s="85"/>
      <c r="E206" s="158"/>
      <c r="F206" s="159"/>
      <c r="G206" s="85"/>
      <c r="H206" s="158"/>
      <c r="I206" s="160"/>
      <c r="M206" s="108"/>
    </row>
    <row r="207" spans="1:13" ht="13.5">
      <c r="A207" s="157"/>
      <c r="B207" s="85"/>
      <c r="C207" s="85"/>
      <c r="D207" s="85"/>
      <c r="E207" s="158"/>
      <c r="F207" s="159"/>
      <c r="G207" s="85"/>
      <c r="H207" s="158"/>
      <c r="I207" s="160"/>
      <c r="M207" s="108"/>
    </row>
    <row r="208" spans="1:32" ht="13.5">
      <c r="A208" s="157"/>
      <c r="B208" s="85"/>
      <c r="C208" s="85"/>
      <c r="D208" s="85"/>
      <c r="E208" s="158"/>
      <c r="F208" s="159"/>
      <c r="G208" s="85"/>
      <c r="H208" s="158"/>
      <c r="I208" s="160"/>
      <c r="M208" s="108"/>
      <c r="AF208" s="332"/>
    </row>
    <row r="209" spans="1:32" ht="13.5">
      <c r="A209" s="157"/>
      <c r="B209" s="85"/>
      <c r="C209" s="85"/>
      <c r="D209" s="85"/>
      <c r="E209" s="158"/>
      <c r="F209" s="159"/>
      <c r="G209" s="85"/>
      <c r="H209" s="158"/>
      <c r="I209" s="160"/>
      <c r="M209" s="108"/>
      <c r="AF209" s="332"/>
    </row>
    <row r="210" spans="1:13" ht="13.5">
      <c r="A210" s="157"/>
      <c r="B210" s="85"/>
      <c r="C210" s="85"/>
      <c r="D210" s="85"/>
      <c r="E210" s="158"/>
      <c r="F210" s="159"/>
      <c r="G210" s="85"/>
      <c r="H210" s="158"/>
      <c r="I210" s="160"/>
      <c r="M210" s="85"/>
    </row>
    <row r="211" spans="1:13" ht="13.5">
      <c r="A211" s="157"/>
      <c r="B211" s="85"/>
      <c r="C211" s="85"/>
      <c r="D211" s="85"/>
      <c r="E211" s="158"/>
      <c r="F211" s="159"/>
      <c r="G211" s="85"/>
      <c r="H211" s="158"/>
      <c r="I211" s="160"/>
      <c r="M211" s="108"/>
    </row>
    <row r="212" spans="1:13" ht="13.5">
      <c r="A212" s="157"/>
      <c r="B212" s="85"/>
      <c r="C212" s="85"/>
      <c r="D212" s="85"/>
      <c r="E212" s="158"/>
      <c r="F212" s="159"/>
      <c r="G212" s="85"/>
      <c r="H212" s="158"/>
      <c r="I212" s="160"/>
      <c r="M212" s="119"/>
    </row>
    <row r="213" spans="1:13" ht="13.5">
      <c r="A213" s="157"/>
      <c r="B213" s="85"/>
      <c r="C213" s="85"/>
      <c r="D213" s="85"/>
      <c r="E213" s="158"/>
      <c r="F213" s="159"/>
      <c r="G213" s="85"/>
      <c r="H213" s="158"/>
      <c r="I213" s="160"/>
      <c r="M213" s="119"/>
    </row>
    <row r="214" spans="1:12" ht="13.5">
      <c r="A214" s="157"/>
      <c r="B214" s="85"/>
      <c r="C214" s="85"/>
      <c r="D214" s="85"/>
      <c r="E214" s="158"/>
      <c r="F214" s="176"/>
      <c r="G214" s="85"/>
      <c r="H214" s="158"/>
      <c r="I214" s="160"/>
      <c r="K214" s="158"/>
      <c r="L214" s="556"/>
    </row>
    <row r="215" spans="1:9" ht="13.5">
      <c r="A215" s="157"/>
      <c r="B215" s="85"/>
      <c r="C215" s="85"/>
      <c r="D215" s="85"/>
      <c r="E215" s="158"/>
      <c r="F215" s="176"/>
      <c r="G215" s="85"/>
      <c r="H215" s="158"/>
      <c r="I215" s="160"/>
    </row>
    <row r="216" spans="1:13" ht="13.5">
      <c r="A216" s="157"/>
      <c r="B216" s="85"/>
      <c r="C216" s="85"/>
      <c r="D216" s="85"/>
      <c r="E216" s="158"/>
      <c r="F216" s="176"/>
      <c r="G216" s="85"/>
      <c r="H216" s="158"/>
      <c r="I216" s="160"/>
      <c r="M216" s="5"/>
    </row>
    <row r="217" spans="1:13" ht="13.5">
      <c r="A217" s="157"/>
      <c r="B217" s="85"/>
      <c r="C217" s="85"/>
      <c r="D217" s="85"/>
      <c r="E217" s="158"/>
      <c r="F217" s="176"/>
      <c r="G217" s="85"/>
      <c r="H217" s="158"/>
      <c r="I217" s="160"/>
      <c r="M217" s="5"/>
    </row>
    <row r="218" spans="1:32" ht="13.5">
      <c r="A218" s="157"/>
      <c r="B218" s="85"/>
      <c r="C218" s="85"/>
      <c r="D218" s="85"/>
      <c r="E218" s="158"/>
      <c r="F218" s="176"/>
      <c r="G218" s="85"/>
      <c r="H218" s="158"/>
      <c r="I218" s="160"/>
      <c r="AF218" s="332"/>
    </row>
    <row r="219" spans="1:12" ht="13.5">
      <c r="A219" s="157"/>
      <c r="B219" s="85"/>
      <c r="C219" s="85"/>
      <c r="D219" s="85"/>
      <c r="E219" s="158"/>
      <c r="F219" s="159"/>
      <c r="G219" s="85"/>
      <c r="H219" s="158"/>
      <c r="I219" s="160"/>
      <c r="K219" s="162"/>
      <c r="L219" s="556"/>
    </row>
    <row r="220" spans="1:12" ht="13.5">
      <c r="A220" s="157"/>
      <c r="B220" s="85"/>
      <c r="C220" s="85"/>
      <c r="D220" s="85"/>
      <c r="E220" s="158"/>
      <c r="F220" s="159"/>
      <c r="G220" s="85"/>
      <c r="H220" s="167"/>
      <c r="I220" s="160"/>
      <c r="K220" s="162"/>
      <c r="L220" s="556"/>
    </row>
    <row r="221" spans="1:12" ht="13.5">
      <c r="A221" s="157"/>
      <c r="B221" s="85"/>
      <c r="C221" s="85"/>
      <c r="D221" s="85"/>
      <c r="E221" s="158"/>
      <c r="F221" s="159"/>
      <c r="G221" s="85"/>
      <c r="H221" s="158"/>
      <c r="I221" s="160"/>
      <c r="K221" s="158"/>
      <c r="L221" s="556"/>
    </row>
    <row r="222" spans="1:13" ht="13.5">
      <c r="A222" s="157"/>
      <c r="B222" s="85"/>
      <c r="C222" s="85"/>
      <c r="D222" s="85"/>
      <c r="E222" s="158"/>
      <c r="F222" s="159"/>
      <c r="G222" s="85"/>
      <c r="H222" s="168"/>
      <c r="I222" s="169"/>
      <c r="K222" s="158"/>
      <c r="L222" s="556"/>
      <c r="M222" s="5"/>
    </row>
    <row r="223" spans="1:13" ht="13.5">
      <c r="A223" s="157"/>
      <c r="B223" s="85"/>
      <c r="C223" s="85"/>
      <c r="D223" s="85"/>
      <c r="E223" s="158"/>
      <c r="F223" s="159"/>
      <c r="G223" s="85"/>
      <c r="H223" s="168"/>
      <c r="I223" s="169"/>
      <c r="K223" s="158"/>
      <c r="L223" s="556"/>
      <c r="M223" s="5"/>
    </row>
    <row r="224" spans="1:13" ht="13.5">
      <c r="A224" s="157"/>
      <c r="B224" s="85"/>
      <c r="C224" s="85"/>
      <c r="D224" s="85"/>
      <c r="E224" s="158"/>
      <c r="F224" s="159"/>
      <c r="G224" s="85"/>
      <c r="H224" s="167"/>
      <c r="I224" s="166"/>
      <c r="K224" s="158"/>
      <c r="L224" s="556"/>
      <c r="M224" s="5"/>
    </row>
    <row r="225" spans="1:13" ht="13.5">
      <c r="A225" s="157"/>
      <c r="B225" s="85"/>
      <c r="C225" s="85"/>
      <c r="D225" s="85"/>
      <c r="E225" s="158"/>
      <c r="F225" s="159"/>
      <c r="G225" s="85"/>
      <c r="H225" s="167"/>
      <c r="I225" s="166"/>
      <c r="K225" s="158"/>
      <c r="L225" s="556"/>
      <c r="M225" s="5"/>
    </row>
    <row r="226" spans="1:12" ht="13.5">
      <c r="A226" s="157"/>
      <c r="B226" s="85"/>
      <c r="C226" s="85"/>
      <c r="D226" s="177"/>
      <c r="F226" s="162"/>
      <c r="G226" s="85"/>
      <c r="I226" s="160"/>
      <c r="L226" s="556"/>
    </row>
    <row r="227" spans="1:12" ht="13.5">
      <c r="A227" s="157"/>
      <c r="B227" s="85"/>
      <c r="C227" s="85"/>
      <c r="D227" s="85"/>
      <c r="E227" s="158"/>
      <c r="F227" s="159"/>
      <c r="G227" s="85"/>
      <c r="I227" s="160"/>
      <c r="K227" s="158"/>
      <c r="L227" s="556"/>
    </row>
    <row r="228" spans="1:12" ht="13.5">
      <c r="A228" s="157"/>
      <c r="B228" s="85"/>
      <c r="C228" s="85"/>
      <c r="D228" s="85"/>
      <c r="E228" s="158"/>
      <c r="F228" s="159"/>
      <c r="G228" s="85"/>
      <c r="H228" s="171"/>
      <c r="I228" s="178"/>
      <c r="J228" s="80"/>
      <c r="K228" s="162"/>
      <c r="L228" s="556"/>
    </row>
    <row r="229" spans="1:14" ht="13.5">
      <c r="A229" s="157"/>
      <c r="B229" s="85"/>
      <c r="C229" s="85"/>
      <c r="D229" s="85"/>
      <c r="E229" s="158"/>
      <c r="F229" s="159"/>
      <c r="G229" s="85"/>
      <c r="H229" s="168"/>
      <c r="I229" s="169"/>
      <c r="J229" s="170"/>
      <c r="K229" s="162"/>
      <c r="L229" s="556"/>
      <c r="M229" s="5"/>
      <c r="N229" s="556"/>
    </row>
    <row r="230" spans="1:13" ht="13.5">
      <c r="A230" s="157"/>
      <c r="B230" s="85"/>
      <c r="C230" s="85"/>
      <c r="D230" s="85"/>
      <c r="E230" s="158"/>
      <c r="F230" s="159"/>
      <c r="G230" s="85"/>
      <c r="H230" s="168"/>
      <c r="I230" s="169"/>
      <c r="J230" s="170"/>
      <c r="K230" s="162"/>
      <c r="L230" s="556"/>
      <c r="M230" s="5"/>
    </row>
    <row r="231" spans="1:13" ht="13.5">
      <c r="A231" s="157"/>
      <c r="B231" s="85"/>
      <c r="C231" s="85"/>
      <c r="D231" s="85"/>
      <c r="E231" s="158"/>
      <c r="F231" s="159"/>
      <c r="G231" s="85"/>
      <c r="H231" s="168"/>
      <c r="I231" s="169"/>
      <c r="J231" s="170"/>
      <c r="K231" s="162"/>
      <c r="L231" s="556"/>
      <c r="M231" s="5"/>
    </row>
    <row r="232" spans="1:13" ht="13.5">
      <c r="A232" s="157"/>
      <c r="B232" s="85"/>
      <c r="C232" s="85"/>
      <c r="D232" s="85"/>
      <c r="E232" s="158"/>
      <c r="F232" s="159"/>
      <c r="G232" s="85"/>
      <c r="H232" s="168"/>
      <c r="I232" s="169"/>
      <c r="J232" s="170"/>
      <c r="K232" s="162"/>
      <c r="L232" s="556"/>
      <c r="M232" s="5"/>
    </row>
    <row r="233" spans="1:13" ht="13.5">
      <c r="A233" s="157"/>
      <c r="B233" s="85"/>
      <c r="C233" s="85"/>
      <c r="D233" s="85"/>
      <c r="E233" s="158"/>
      <c r="F233" s="159"/>
      <c r="G233" s="85"/>
      <c r="H233" s="167"/>
      <c r="I233" s="166"/>
      <c r="J233" s="69"/>
      <c r="K233" s="162"/>
      <c r="L233" s="556"/>
      <c r="M233" s="5"/>
    </row>
    <row r="234" spans="1:13" ht="13.5">
      <c r="A234" s="157"/>
      <c r="B234" s="85"/>
      <c r="C234" s="85"/>
      <c r="D234" s="85"/>
      <c r="E234" s="158"/>
      <c r="F234" s="159"/>
      <c r="G234" s="85"/>
      <c r="H234" s="168"/>
      <c r="I234" s="169"/>
      <c r="J234" s="170"/>
      <c r="K234" s="162"/>
      <c r="L234" s="556"/>
      <c r="M234" s="5"/>
    </row>
    <row r="235" spans="1:13" ht="13.5">
      <c r="A235" s="157"/>
      <c r="B235" s="85"/>
      <c r="C235" s="85"/>
      <c r="D235" s="85"/>
      <c r="E235" s="158"/>
      <c r="F235" s="159"/>
      <c r="G235" s="85"/>
      <c r="H235" s="168"/>
      <c r="I235" s="169"/>
      <c r="J235" s="170"/>
      <c r="K235" s="162"/>
      <c r="L235" s="556"/>
      <c r="M235" s="5"/>
    </row>
    <row r="236" spans="1:13" ht="13.5">
      <c r="A236" s="157"/>
      <c r="B236" s="85"/>
      <c r="C236" s="85"/>
      <c r="D236" s="85"/>
      <c r="E236" s="158"/>
      <c r="F236" s="159"/>
      <c r="G236" s="85"/>
      <c r="H236" s="171"/>
      <c r="I236" s="178"/>
      <c r="J236" s="80"/>
      <c r="K236" s="162"/>
      <c r="L236" s="556"/>
      <c r="M236" s="85"/>
    </row>
    <row r="237" spans="1:13" ht="13.5">
      <c r="A237" s="157"/>
      <c r="B237" s="85"/>
      <c r="C237" s="85"/>
      <c r="D237" s="85"/>
      <c r="E237" s="158"/>
      <c r="F237" s="159"/>
      <c r="G237" s="85"/>
      <c r="H237" s="168"/>
      <c r="I237" s="169"/>
      <c r="J237" s="170"/>
      <c r="K237" s="162"/>
      <c r="L237" s="556"/>
      <c r="M237" s="5"/>
    </row>
    <row r="238" spans="1:13" ht="13.5">
      <c r="A238" s="157"/>
      <c r="B238" s="85"/>
      <c r="C238" s="85"/>
      <c r="D238" s="85"/>
      <c r="E238" s="158"/>
      <c r="F238" s="159"/>
      <c r="G238" s="85"/>
      <c r="H238" s="168"/>
      <c r="I238" s="166"/>
      <c r="J238" s="170"/>
      <c r="K238" s="162"/>
      <c r="L238" s="556"/>
      <c r="M238" s="5"/>
    </row>
    <row r="239" spans="1:13" ht="13.5">
      <c r="A239" s="157"/>
      <c r="B239" s="85"/>
      <c r="C239" s="85"/>
      <c r="D239" s="85"/>
      <c r="E239" s="158"/>
      <c r="F239" s="159"/>
      <c r="G239" s="85"/>
      <c r="H239" s="167"/>
      <c r="I239" s="166"/>
      <c r="J239" s="170"/>
      <c r="K239" s="162"/>
      <c r="L239" s="556"/>
      <c r="M239" s="5"/>
    </row>
    <row r="240" spans="1:13" ht="13.5">
      <c r="A240" s="157"/>
      <c r="B240" s="85"/>
      <c r="C240" s="85"/>
      <c r="D240" s="85"/>
      <c r="E240" s="158"/>
      <c r="F240" s="159"/>
      <c r="G240" s="85"/>
      <c r="H240" s="158"/>
      <c r="I240" s="160"/>
      <c r="J240" s="170"/>
      <c r="K240" s="162"/>
      <c r="L240" s="556"/>
      <c r="M240" s="5"/>
    </row>
    <row r="241" spans="1:13" ht="13.5">
      <c r="A241" s="157"/>
      <c r="B241" s="85"/>
      <c r="C241" s="85"/>
      <c r="D241" s="85"/>
      <c r="E241" s="158"/>
      <c r="F241" s="159"/>
      <c r="G241" s="85"/>
      <c r="H241" s="167"/>
      <c r="I241" s="166"/>
      <c r="J241" s="69"/>
      <c r="K241" s="162"/>
      <c r="L241" s="556"/>
      <c r="M241" s="5"/>
    </row>
    <row r="242" spans="1:13" ht="13.5">
      <c r="A242" s="157"/>
      <c r="B242" s="85"/>
      <c r="C242" s="85"/>
      <c r="D242" s="85"/>
      <c r="E242" s="158"/>
      <c r="F242" s="159"/>
      <c r="G242" s="85"/>
      <c r="H242" s="167"/>
      <c r="I242" s="166"/>
      <c r="J242" s="69"/>
      <c r="K242" s="162"/>
      <c r="L242" s="556"/>
      <c r="M242" s="5"/>
    </row>
    <row r="243" spans="1:32" ht="13.5">
      <c r="A243" s="157"/>
      <c r="B243" s="85"/>
      <c r="C243" s="85"/>
      <c r="D243" s="85"/>
      <c r="E243" s="158"/>
      <c r="F243" s="159"/>
      <c r="G243" s="85"/>
      <c r="H243" s="167"/>
      <c r="I243" s="160"/>
      <c r="K243" s="158"/>
      <c r="L243" s="556"/>
      <c r="M243" s="85"/>
      <c r="AF243" s="335"/>
    </row>
    <row r="244" spans="1:13" ht="13.5">
      <c r="A244" s="179"/>
      <c r="B244" s="180"/>
      <c r="C244" s="180"/>
      <c r="D244" s="180"/>
      <c r="E244" s="167"/>
      <c r="F244" s="181"/>
      <c r="G244" s="180"/>
      <c r="H244" s="167"/>
      <c r="I244" s="160"/>
      <c r="K244" s="167"/>
      <c r="L244" s="555"/>
      <c r="M244" s="85"/>
    </row>
    <row r="245" spans="5:15" ht="13.5">
      <c r="E245" s="85"/>
      <c r="I245" s="160"/>
      <c r="K245" s="85"/>
      <c r="M245" s="5"/>
      <c r="N245" s="557"/>
      <c r="O245" s="165"/>
    </row>
    <row r="246" spans="5:15" ht="13.5">
      <c r="E246" s="85"/>
      <c r="I246" s="160"/>
      <c r="K246" s="85"/>
      <c r="M246" s="5"/>
      <c r="N246" s="557"/>
      <c r="O246" s="165"/>
    </row>
    <row r="247" spans="5:15" ht="13.5">
      <c r="E247" s="85"/>
      <c r="I247" s="160"/>
      <c r="K247" s="85"/>
      <c r="M247" s="5"/>
      <c r="N247" s="557"/>
      <c r="O247" s="165"/>
    </row>
    <row r="248" spans="5:14" ht="13.5">
      <c r="E248" s="85"/>
      <c r="I248" s="160"/>
      <c r="K248" s="85"/>
      <c r="M248" s="119"/>
      <c r="N248" s="557"/>
    </row>
    <row r="249" spans="1:14" ht="13.5">
      <c r="A249" s="1"/>
      <c r="E249" s="85"/>
      <c r="I249" s="160"/>
      <c r="K249" s="85"/>
      <c r="M249" s="85"/>
      <c r="N249" s="557"/>
    </row>
    <row r="250" spans="1:14" ht="13.5">
      <c r="A250" s="1"/>
      <c r="E250" s="85"/>
      <c r="I250" s="160"/>
      <c r="K250" s="85"/>
      <c r="M250" s="108"/>
      <c r="N250" s="557"/>
    </row>
    <row r="251" spans="1:14" ht="13.5">
      <c r="A251" s="1"/>
      <c r="E251" s="85"/>
      <c r="I251" s="160"/>
      <c r="K251" s="85"/>
      <c r="M251" s="108"/>
      <c r="N251" s="557"/>
    </row>
    <row r="252" spans="1:14" ht="13.5">
      <c r="A252" s="1"/>
      <c r="E252" s="85"/>
      <c r="I252" s="160"/>
      <c r="K252" s="85"/>
      <c r="M252" s="85"/>
      <c r="N252" s="557"/>
    </row>
    <row r="253" spans="1:14" ht="13.5">
      <c r="A253" s="1"/>
      <c r="E253" s="85"/>
      <c r="I253" s="160"/>
      <c r="K253" s="85"/>
      <c r="M253" s="119"/>
      <c r="N253" s="557"/>
    </row>
    <row r="254" spans="1:13" ht="13.5">
      <c r="A254" s="157"/>
      <c r="B254" s="85"/>
      <c r="C254" s="85"/>
      <c r="D254" s="85"/>
      <c r="E254" s="158"/>
      <c r="F254" s="159"/>
      <c r="G254" s="85"/>
      <c r="H254" s="158"/>
      <c r="I254" s="178"/>
      <c r="J254" s="80"/>
      <c r="K254" s="158"/>
      <c r="L254" s="567"/>
      <c r="M254" s="85"/>
    </row>
    <row r="255" spans="1:14" ht="13.5">
      <c r="A255" s="157"/>
      <c r="B255" s="85"/>
      <c r="C255" s="85"/>
      <c r="D255" s="85"/>
      <c r="E255" s="158"/>
      <c r="F255" s="159"/>
      <c r="G255" s="85"/>
      <c r="H255" s="167"/>
      <c r="I255" s="160"/>
      <c r="K255" s="85"/>
      <c r="M255" s="119"/>
      <c r="N255" s="557"/>
    </row>
    <row r="256" spans="1:14" ht="13.5">
      <c r="A256" s="157"/>
      <c r="B256" s="85"/>
      <c r="C256" s="85"/>
      <c r="D256" s="85"/>
      <c r="E256" s="158"/>
      <c r="F256" s="159"/>
      <c r="G256" s="85"/>
      <c r="H256" s="158"/>
      <c r="I256" s="160"/>
      <c r="K256" s="85"/>
      <c r="M256" s="119"/>
      <c r="N256" s="557"/>
    </row>
    <row r="257" spans="1:13" ht="13.5">
      <c r="A257" s="157"/>
      <c r="B257" s="85"/>
      <c r="C257" s="85"/>
      <c r="D257" s="85"/>
      <c r="E257" s="158"/>
      <c r="F257" s="159"/>
      <c r="G257" s="85"/>
      <c r="H257" s="168"/>
      <c r="I257" s="169"/>
      <c r="J257" s="170"/>
      <c r="K257" s="158"/>
      <c r="L257" s="567"/>
      <c r="M257" s="119"/>
    </row>
    <row r="258" spans="1:13" ht="13.5">
      <c r="A258" s="157"/>
      <c r="B258" s="85"/>
      <c r="C258" s="85"/>
      <c r="D258" s="85"/>
      <c r="E258" s="158"/>
      <c r="F258" s="159"/>
      <c r="G258" s="85"/>
      <c r="H258" s="168"/>
      <c r="I258" s="169"/>
      <c r="J258" s="170"/>
      <c r="K258" s="158"/>
      <c r="L258" s="567"/>
      <c r="M258" s="119"/>
    </row>
    <row r="259" spans="1:13" ht="13.5">
      <c r="A259" s="157"/>
      <c r="B259" s="85"/>
      <c r="C259" s="85"/>
      <c r="D259" s="85"/>
      <c r="E259" s="158"/>
      <c r="F259" s="159"/>
      <c r="G259" s="85"/>
      <c r="H259" s="167"/>
      <c r="I259" s="166"/>
      <c r="J259" s="69"/>
      <c r="K259" s="158"/>
      <c r="L259" s="567"/>
      <c r="M259" s="85"/>
    </row>
    <row r="260" spans="1:13" ht="13.5">
      <c r="A260" s="157"/>
      <c r="B260" s="85"/>
      <c r="C260" s="85"/>
      <c r="D260" s="85"/>
      <c r="E260" s="158"/>
      <c r="F260" s="159"/>
      <c r="G260" s="85"/>
      <c r="H260" s="167"/>
      <c r="I260" s="166"/>
      <c r="J260" s="69"/>
      <c r="K260" s="158"/>
      <c r="L260" s="567"/>
      <c r="M260" s="119"/>
    </row>
    <row r="261" spans="1:13" ht="13.5">
      <c r="A261" s="157"/>
      <c r="B261" s="85"/>
      <c r="C261" s="85"/>
      <c r="D261" s="85"/>
      <c r="E261" s="158"/>
      <c r="F261" s="159"/>
      <c r="G261" s="85"/>
      <c r="H261" s="167"/>
      <c r="I261" s="166"/>
      <c r="J261" s="69"/>
      <c r="K261" s="158"/>
      <c r="L261" s="567"/>
      <c r="M261" s="85"/>
    </row>
    <row r="262" spans="1:13" ht="13.5">
      <c r="A262" s="157"/>
      <c r="B262" s="85"/>
      <c r="C262" s="85"/>
      <c r="D262" s="85"/>
      <c r="E262" s="158"/>
      <c r="F262" s="159"/>
      <c r="G262" s="85"/>
      <c r="H262" s="167"/>
      <c r="I262" s="166"/>
      <c r="J262" s="69"/>
      <c r="L262" s="567"/>
      <c r="M262" s="85"/>
    </row>
    <row r="263" spans="1:13" ht="13.5">
      <c r="A263" s="157"/>
      <c r="B263" s="85"/>
      <c r="C263" s="85"/>
      <c r="D263" s="85"/>
      <c r="E263" s="158"/>
      <c r="F263" s="159"/>
      <c r="G263" s="85"/>
      <c r="H263" s="167"/>
      <c r="I263" s="160"/>
      <c r="K263" s="158"/>
      <c r="L263" s="556"/>
      <c r="M263" s="85"/>
    </row>
    <row r="264" spans="1:13" ht="13.5">
      <c r="A264" s="157"/>
      <c r="B264" s="85"/>
      <c r="C264" s="85"/>
      <c r="D264" s="85"/>
      <c r="E264" s="158"/>
      <c r="F264" s="159"/>
      <c r="G264" s="85"/>
      <c r="H264" s="158"/>
      <c r="I264" s="160"/>
      <c r="M264" s="85"/>
    </row>
    <row r="265" spans="1:12" ht="13.5">
      <c r="A265" s="183"/>
      <c r="B265" s="69"/>
      <c r="C265" s="69"/>
      <c r="D265" s="69"/>
      <c r="E265" s="69"/>
      <c r="F265" s="69"/>
      <c r="G265" s="69"/>
      <c r="H265" s="69"/>
      <c r="I265" s="160"/>
      <c r="K265" s="69"/>
      <c r="L265" s="421"/>
    </row>
    <row r="266" spans="1:12" ht="13.5">
      <c r="A266" s="90"/>
      <c r="B266" s="69"/>
      <c r="C266" s="69"/>
      <c r="D266" s="69"/>
      <c r="E266" s="69"/>
      <c r="F266" s="69"/>
      <c r="G266" s="69"/>
      <c r="H266" s="69"/>
      <c r="I266" s="160"/>
      <c r="K266" s="69"/>
      <c r="L266" s="421"/>
    </row>
    <row r="267" spans="8:9" ht="13.5">
      <c r="H267" s="167"/>
      <c r="I267" s="160"/>
    </row>
    <row r="268" spans="8:9" ht="14.25" thickBot="1">
      <c r="H268" s="171"/>
      <c r="I268" s="160"/>
    </row>
    <row r="269" spans="8:9" ht="14.25" thickBot="1">
      <c r="H269" s="185"/>
      <c r="I269" s="160"/>
    </row>
    <row r="270" spans="8:9" ht="13.5">
      <c r="H270" s="167"/>
      <c r="I270" s="160"/>
    </row>
    <row r="271" spans="8:9" ht="13.5">
      <c r="H271" s="158"/>
      <c r="I271" s="160"/>
    </row>
    <row r="272" spans="8:9" ht="13.5">
      <c r="H272" s="167"/>
      <c r="I272" s="160"/>
    </row>
    <row r="273" spans="8:9" ht="13.5">
      <c r="H273" s="158"/>
      <c r="I273" s="160"/>
    </row>
    <row r="274" spans="5:13" ht="13.5">
      <c r="E274" s="85"/>
      <c r="H274" s="167"/>
      <c r="I274" s="160"/>
      <c r="K274" s="85"/>
      <c r="M274" s="85"/>
    </row>
    <row r="275" spans="5:13" ht="13.5">
      <c r="E275" s="85"/>
      <c r="H275" s="158"/>
      <c r="I275" s="160"/>
      <c r="K275" s="85"/>
      <c r="M275" s="85"/>
    </row>
    <row r="276" spans="5:13" ht="13.5">
      <c r="E276" s="85"/>
      <c r="H276" s="167"/>
      <c r="I276" s="160"/>
      <c r="K276" s="85"/>
      <c r="M276" s="85"/>
    </row>
    <row r="277" spans="5:11" ht="13.5">
      <c r="E277" s="85"/>
      <c r="H277" s="158"/>
      <c r="I277" s="160"/>
      <c r="K277" s="85"/>
    </row>
    <row r="278" spans="8:9" ht="13.5">
      <c r="H278" s="167"/>
      <c r="I278" s="160"/>
    </row>
    <row r="279" spans="8:9" ht="13.5">
      <c r="H279" s="158"/>
      <c r="I279" s="160"/>
    </row>
    <row r="280" spans="8:9" ht="13.5">
      <c r="H280" s="167"/>
      <c r="I280" s="160"/>
    </row>
    <row r="281" spans="8:9" ht="13.5">
      <c r="H281" s="158"/>
      <c r="I281" s="160"/>
    </row>
    <row r="282" spans="5:13" ht="13.5">
      <c r="E282" s="85"/>
      <c r="H282" s="167"/>
      <c r="I282" s="160"/>
      <c r="K282" s="85"/>
      <c r="M282" s="85"/>
    </row>
    <row r="283" spans="5:13" ht="13.5">
      <c r="E283" s="85"/>
      <c r="H283" s="158"/>
      <c r="I283" s="160"/>
      <c r="K283" s="85"/>
      <c r="M283" s="85"/>
    </row>
    <row r="284" spans="5:13" ht="13.5">
      <c r="E284" s="85"/>
      <c r="H284" s="167"/>
      <c r="I284" s="160"/>
      <c r="K284" s="85"/>
      <c r="M284" s="85"/>
    </row>
    <row r="285" spans="8:9" ht="13.5">
      <c r="H285" s="158"/>
      <c r="I285" s="160"/>
    </row>
    <row r="286" spans="8:9" ht="13.5">
      <c r="H286" s="167"/>
      <c r="I286" s="160"/>
    </row>
    <row r="287" spans="8:9" ht="13.5">
      <c r="H287" s="158"/>
      <c r="I287" s="160"/>
    </row>
    <row r="288" spans="8:9" ht="14.25" thickBot="1">
      <c r="H288" s="167"/>
      <c r="I288" s="160"/>
    </row>
    <row r="289" spans="8:9" ht="14.25" thickBot="1">
      <c r="H289" s="185"/>
      <c r="I289" s="160"/>
    </row>
    <row r="290" spans="8:9" ht="13.5">
      <c r="H290" s="167"/>
      <c r="I290" s="160"/>
    </row>
    <row r="291" spans="8:9" ht="13.5">
      <c r="H291" s="158"/>
      <c r="I291" s="160"/>
    </row>
    <row r="292" spans="8:9" ht="13.5">
      <c r="H292" s="167"/>
      <c r="I292" s="160"/>
    </row>
    <row r="293" spans="8:9" ht="13.5">
      <c r="H293" s="158"/>
      <c r="I293" s="160"/>
    </row>
    <row r="294" spans="8:9" ht="13.5">
      <c r="H294" s="167"/>
      <c r="I294" s="160"/>
    </row>
    <row r="295" spans="8:9" ht="13.5">
      <c r="H295" s="158"/>
      <c r="I295" s="160"/>
    </row>
    <row r="296" spans="1:9" ht="13.5">
      <c r="A296" s="164"/>
      <c r="H296" s="167"/>
      <c r="I296" s="160"/>
    </row>
    <row r="297" spans="8:9" ht="13.5">
      <c r="H297" s="167"/>
      <c r="I297" s="160"/>
    </row>
    <row r="298" spans="8:9" ht="13.5">
      <c r="H298" s="167"/>
      <c r="I298" s="160"/>
    </row>
    <row r="299" spans="8:9" ht="13.5">
      <c r="H299" s="158"/>
      <c r="I299" s="160"/>
    </row>
    <row r="300" spans="8:9" ht="13.5">
      <c r="H300" s="167"/>
      <c r="I300" s="160"/>
    </row>
    <row r="301" spans="8:9" ht="13.5">
      <c r="H301" s="158"/>
      <c r="I301" s="160"/>
    </row>
    <row r="302" spans="8:9" ht="14.25" thickBot="1">
      <c r="H302" s="167"/>
      <c r="I302" s="160"/>
    </row>
    <row r="303" spans="8:9" ht="14.25" thickBot="1">
      <c r="H303" s="185"/>
      <c r="I303" s="160"/>
    </row>
    <row r="304" spans="8:9" ht="13.5">
      <c r="H304" s="167"/>
      <c r="I304" s="160"/>
    </row>
    <row r="305" ht="13.5">
      <c r="I305" s="160"/>
    </row>
    <row r="306" spans="8:9" ht="13.5">
      <c r="H306" s="167"/>
      <c r="I306" s="160"/>
    </row>
    <row r="307" ht="13.5">
      <c r="I307" s="160"/>
    </row>
    <row r="308" spans="8:9" ht="13.5">
      <c r="H308" s="167"/>
      <c r="I308" s="160"/>
    </row>
    <row r="309" spans="8:9" ht="13.5">
      <c r="H309" s="167"/>
      <c r="I309" s="160"/>
    </row>
    <row r="310" ht="13.5">
      <c r="I310" s="160"/>
    </row>
    <row r="311" spans="5:13" ht="13.5">
      <c r="E311" s="85"/>
      <c r="H311" s="167"/>
      <c r="I311" s="160"/>
      <c r="K311" s="85"/>
      <c r="M311" s="85"/>
    </row>
    <row r="312" ht="13.5">
      <c r="I312" s="160"/>
    </row>
    <row r="313" spans="8:9" ht="14.25" thickBot="1">
      <c r="H313" s="167"/>
      <c r="I313" s="160"/>
    </row>
    <row r="314" spans="8:9" ht="14.25" thickBot="1">
      <c r="H314" s="185"/>
      <c r="I314" s="160"/>
    </row>
    <row r="315" spans="1:33" ht="14.25" thickBot="1">
      <c r="A315" s="85"/>
      <c r="B315" s="85"/>
      <c r="C315" s="85"/>
      <c r="D315" s="85"/>
      <c r="E315" s="85"/>
      <c r="F315" s="85"/>
      <c r="G315" s="158"/>
      <c r="H315" s="167"/>
      <c r="I315" s="186"/>
      <c r="J315" s="187"/>
      <c r="K315" s="85"/>
      <c r="L315" s="557"/>
      <c r="M315" s="158"/>
      <c r="O315" s="189"/>
      <c r="P315" s="216"/>
      <c r="Q315" s="569"/>
      <c r="R315" s="414"/>
      <c r="S315" s="414"/>
      <c r="T315" s="414"/>
      <c r="U315" s="570"/>
      <c r="V315" s="34"/>
      <c r="X315" s="34"/>
      <c r="Y315" s="158"/>
      <c r="AA315" s="34"/>
      <c r="AB315" s="34"/>
      <c r="AC315" s="34"/>
      <c r="AD315" s="34"/>
      <c r="AE315" s="172"/>
      <c r="AF315" s="158"/>
      <c r="AG315" s="158"/>
    </row>
    <row r="316" spans="8:9" ht="14.25" thickBot="1">
      <c r="H316" s="185"/>
      <c r="I316" s="160"/>
    </row>
    <row r="317" spans="5:13" ht="13.5">
      <c r="E317" s="85"/>
      <c r="H317" s="167"/>
      <c r="I317" s="160"/>
      <c r="K317" s="85"/>
      <c r="M317" s="85"/>
    </row>
    <row r="318" spans="5:13" ht="13.5">
      <c r="E318" s="85"/>
      <c r="H318" s="158"/>
      <c r="I318" s="160"/>
      <c r="K318" s="85"/>
      <c r="M318" s="85"/>
    </row>
    <row r="319" spans="8:9" ht="13.5">
      <c r="H319" s="167"/>
      <c r="I319" s="160"/>
    </row>
    <row r="320" spans="8:9" ht="13.5">
      <c r="H320" s="158"/>
      <c r="I320" s="160"/>
    </row>
    <row r="321" spans="8:9" ht="13.5">
      <c r="H321" s="167"/>
      <c r="I321" s="160"/>
    </row>
    <row r="322" spans="8:9" ht="13.5">
      <c r="H322" s="167"/>
      <c r="I322" s="160"/>
    </row>
    <row r="323" spans="8:9" ht="13.5">
      <c r="H323" s="167"/>
      <c r="I323" s="160"/>
    </row>
    <row r="324" spans="8:9" ht="13.5">
      <c r="H324" s="158"/>
      <c r="I324" s="160"/>
    </row>
    <row r="325" spans="8:9" ht="13.5">
      <c r="H325" s="167"/>
      <c r="I325" s="160"/>
    </row>
    <row r="326" spans="8:9" ht="13.5">
      <c r="H326" s="158"/>
      <c r="I326" s="160"/>
    </row>
    <row r="327" spans="8:9" ht="13.5">
      <c r="H327" s="167"/>
      <c r="I327" s="160"/>
    </row>
    <row r="328" spans="8:9" ht="13.5">
      <c r="H328" s="167"/>
      <c r="I328" s="160"/>
    </row>
    <row r="329" spans="8:9" ht="13.5">
      <c r="H329" s="158"/>
      <c r="I329" s="160"/>
    </row>
    <row r="330" spans="8:9" ht="13.5">
      <c r="H330" s="167"/>
      <c r="I330" s="160"/>
    </row>
    <row r="331" spans="8:9" ht="13.5">
      <c r="H331" s="158"/>
      <c r="I331" s="160"/>
    </row>
    <row r="332" spans="8:9" ht="13.5">
      <c r="H332" s="167"/>
      <c r="I332" s="160"/>
    </row>
    <row r="333" spans="8:9" ht="13.5">
      <c r="H333" s="167"/>
      <c r="I333" s="160"/>
    </row>
    <row r="334" spans="8:9" ht="13.5">
      <c r="H334" s="158"/>
      <c r="I334" s="160"/>
    </row>
    <row r="335" spans="8:9" ht="14.25" thickBot="1">
      <c r="H335" s="167"/>
      <c r="I335" s="160"/>
    </row>
    <row r="336" spans="8:9" ht="14.25" thickBot="1">
      <c r="H336" s="185"/>
      <c r="I336" s="160"/>
    </row>
    <row r="337" spans="8:9" ht="13.5">
      <c r="H337" s="167"/>
      <c r="I337" s="160"/>
    </row>
    <row r="338" spans="8:9" ht="13.5">
      <c r="H338" s="167"/>
      <c r="I338" s="160"/>
    </row>
    <row r="339" spans="8:9" ht="13.5">
      <c r="H339" s="158"/>
      <c r="I339" s="160"/>
    </row>
    <row r="340" spans="8:9" ht="13.5">
      <c r="H340" s="167"/>
      <c r="I340" s="160"/>
    </row>
    <row r="341" spans="8:9" ht="13.5">
      <c r="H341" s="167"/>
      <c r="I341" s="160"/>
    </row>
    <row r="342" spans="8:9" ht="13.5">
      <c r="H342" s="158"/>
      <c r="I342" s="160"/>
    </row>
    <row r="343" spans="8:9" ht="13.5">
      <c r="H343" s="167"/>
      <c r="I343" s="160"/>
    </row>
    <row r="344" ht="13.5">
      <c r="H344" s="158"/>
    </row>
    <row r="345" ht="13.5">
      <c r="H345" s="167"/>
    </row>
    <row r="346" ht="13.5">
      <c r="H346" s="167"/>
    </row>
    <row r="347" ht="13.5">
      <c r="H347" s="167"/>
    </row>
    <row r="348" ht="13.5">
      <c r="H348" s="158"/>
    </row>
    <row r="349" ht="13.5">
      <c r="H349" s="167"/>
    </row>
    <row r="350" ht="13.5">
      <c r="H350" s="158"/>
    </row>
    <row r="351" ht="13.5">
      <c r="H351" s="167"/>
    </row>
    <row r="352" ht="13.5">
      <c r="H352" s="158"/>
    </row>
    <row r="353" ht="13.5">
      <c r="H353" s="167"/>
    </row>
    <row r="354" ht="13.5">
      <c r="H354" s="158"/>
    </row>
    <row r="355" ht="13.5">
      <c r="H355" s="167"/>
    </row>
    <row r="356" ht="13.5">
      <c r="H356" s="158"/>
    </row>
    <row r="357" ht="13.5">
      <c r="H357" s="167"/>
    </row>
    <row r="358" ht="13.5">
      <c r="H358" s="158"/>
    </row>
    <row r="359" ht="13.5">
      <c r="H359" s="167"/>
    </row>
    <row r="360" ht="13.5">
      <c r="H360" s="158"/>
    </row>
    <row r="361" ht="13.5">
      <c r="H361" s="167"/>
    </row>
    <row r="362" ht="13.5">
      <c r="H362" s="158"/>
    </row>
    <row r="363" ht="14.25" thickBot="1">
      <c r="H363" s="167"/>
    </row>
    <row r="364" ht="14.25" thickBot="1">
      <c r="H364" s="185"/>
    </row>
    <row r="365" ht="13.5">
      <c r="H365" s="167"/>
    </row>
    <row r="366" ht="13.5">
      <c r="H366" s="158"/>
    </row>
    <row r="367" ht="13.5">
      <c r="H367" s="167"/>
    </row>
    <row r="368" ht="13.5">
      <c r="H368" s="158"/>
    </row>
    <row r="369" ht="13.5">
      <c r="H369" s="167"/>
    </row>
    <row r="370" ht="13.5">
      <c r="H370" s="158"/>
    </row>
    <row r="371" ht="13.5">
      <c r="H371" s="167"/>
    </row>
    <row r="372" ht="13.5">
      <c r="H372" s="158"/>
    </row>
    <row r="373" ht="13.5">
      <c r="H373" s="167"/>
    </row>
    <row r="374" ht="13.5">
      <c r="H374" s="158"/>
    </row>
    <row r="375" ht="13.5">
      <c r="H375" s="167"/>
    </row>
    <row r="376" ht="13.5">
      <c r="H376" s="158"/>
    </row>
    <row r="377" ht="13.5">
      <c r="H377" s="167"/>
    </row>
    <row r="378" ht="13.5">
      <c r="H378" s="158"/>
    </row>
    <row r="379" ht="13.5">
      <c r="H379" s="167"/>
    </row>
    <row r="380" ht="13.5">
      <c r="H380" s="158"/>
    </row>
    <row r="381" ht="13.5">
      <c r="H381" s="167"/>
    </row>
    <row r="382" ht="14.25" thickBot="1">
      <c r="H382" s="158"/>
    </row>
    <row r="383" ht="14.25" thickBot="1">
      <c r="H383" s="185"/>
    </row>
    <row r="384" ht="13.5">
      <c r="H384" s="69"/>
    </row>
  </sheetData>
  <sheetProtection selectLockedCells="1" selectUnlockedCells="1"/>
  <mergeCells count="3">
    <mergeCell ref="A1:G2"/>
    <mergeCell ref="H1:AF1"/>
    <mergeCell ref="H2:AF2"/>
  </mergeCells>
  <printOptions/>
  <pageMargins left="0.7874015748031497" right="0.7874015748031497" top="1.062992125984252" bottom="1.2598425196850394" header="0.7874015748031497" footer="0.7874015748031497"/>
  <pageSetup horizontalDpi="600" verticalDpi="600" orientation="landscape" paperSize="8" scale="80" r:id="rId1"/>
  <headerFooter alignWithMargins="0">
    <oddHeader>&amp;LANNO 2012- Attuazione PPI&amp;RDirigente: ing. Michele Aiello</oddHeader>
    <oddFooter>&amp;LLB/PPI 2012 CONSUNTIVO vers. 1  del 24/02/2012&amp;C&amp;"Times New Roman,Normale"&amp;12Area Governo del Territorio&amp;"Times New Roman,Grassetto Corsivo"Ufficio Programmazione Opere Pubbliche&amp;"Times New Roman,Normale"&amp;RPag. &amp;P di &amp;N</oddFooter>
  </headerFooter>
  <rowBreaks count="2" manualBreakCount="2">
    <brk id="60" min="7" max="31" man="1"/>
    <brk id="68" min="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Brugioni</dc:creator>
  <cp:keywords/>
  <dc:description/>
  <cp:lastModifiedBy>g.franchi</cp:lastModifiedBy>
  <dcterms:created xsi:type="dcterms:W3CDTF">2013-05-15T10:00:02Z</dcterms:created>
  <dcterms:modified xsi:type="dcterms:W3CDTF">2015-12-10T10:28:14Z</dcterms:modified>
  <cp:category/>
  <cp:version/>
  <cp:contentType/>
  <cp:contentStatus/>
</cp:coreProperties>
</file>